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ΤΑΚΤΙΚΟΣ_ΠΡΟΓΡΑΜΜΑΤΙΣΜΟΣ &amp; ΠΡΟΫΠΟΛΟΓΙΣΜΟΣ\ΠΡΟΣΚΛΗΣΕΙΣ\ΠΡΟΣΚΛΗΣΕΙΣ 2025\ΠΡΟΣΚΛΗΣΕΙΣ -2025\ΠΡΟΣΚΛΗΣΗ - 63 ΑΚΑΤ. 1381-100  Διακ. 12-2025\"/>
    </mc:Choice>
  </mc:AlternateContent>
  <bookViews>
    <workbookView xWindow="0" yWindow="0" windowWidth="28800" windowHeight="12330"/>
  </bookViews>
  <sheets>
    <sheet name="Ακατακύρωτα" sheetId="1" r:id="rId1"/>
  </sheets>
  <calcPr calcId="162913"/>
</workbook>
</file>

<file path=xl/calcChain.xml><?xml version="1.0" encoding="utf-8"?>
<calcChain xmlns="http://schemas.openxmlformats.org/spreadsheetml/2006/main">
  <c r="G23" i="1" l="1"/>
  <c r="F23" i="1" l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3" i="1"/>
  <c r="H3" i="1" l="1"/>
  <c r="H23" i="1" s="1"/>
</calcChain>
</file>

<file path=xl/sharedStrings.xml><?xml version="1.0" encoding="utf-8"?>
<sst xmlns="http://schemas.openxmlformats.org/spreadsheetml/2006/main" count="70" uniqueCount="54">
  <si>
    <t>Κωδικός</t>
  </si>
  <si>
    <t>Ονομασία</t>
  </si>
  <si>
    <t>Μονάδα Μέτρησης</t>
  </si>
  <si>
    <t>Αξία μονάδας χωρίς ΦΠΑ</t>
  </si>
  <si>
    <t>ΦΠΑ</t>
  </si>
  <si>
    <t>Ποσότητα</t>
  </si>
  <si>
    <t>C-016</t>
  </si>
  <si>
    <t>Απορρυπαντικό οικολογικο υγρό, eco label,χωρις χλωριο για απολύμανση μπάνιου (1lt)</t>
  </si>
  <si>
    <t>C-021</t>
  </si>
  <si>
    <t>Γάντια Βινυλίου μιας χρήσης (συσκευασία τεμ. 100) size Large</t>
  </si>
  <si>
    <t>ΣΥΣΚΕΥΑΣΙΑ</t>
  </si>
  <si>
    <t>C-022</t>
  </si>
  <si>
    <t>Γάντια Βινυλίου μιας χρήσης (συσκευασία τεμ. 100) size Medium</t>
  </si>
  <si>
    <t>C-023</t>
  </si>
  <si>
    <t>Γάντια Βινυλίου μιας χρήσης (συσκευασία τεμ. 100) size Small</t>
  </si>
  <si>
    <t>C-024</t>
  </si>
  <si>
    <t>Γάντια γενικής χρήσης, υφασμάτινα με επικαλυψη (ζεύγος)</t>
  </si>
  <si>
    <t>C-045</t>
  </si>
  <si>
    <t>Καμινέτο ασφαλείας για γκαζάκι τυπου camping gaz με βάση</t>
  </si>
  <si>
    <t>C-048</t>
  </si>
  <si>
    <t>Κοντάρι σκούπας αλουμινίου 1,30 μ.</t>
  </si>
  <si>
    <t>C-055</t>
  </si>
  <si>
    <t>Μαντηλάκια υγρά, αντιβακτηριδιακά τυπου dettol, επανασφραγιζομενα (συσκευασια των 15τεμ.)</t>
  </si>
  <si>
    <t>C-069</t>
  </si>
  <si>
    <t>Σακούλες λευκές απορριμμάτων γραφειων και WC, 50 Χ 50εκ. (Συσκευασία:100 τεμ./ρολό)</t>
  </si>
  <si>
    <t>Συσκευασία/ ρολό</t>
  </si>
  <si>
    <t>C-070</t>
  </si>
  <si>
    <t>Σακούλες απορριμμάτων αρωματι-σμένοι με κορδόνι, 52x75cm (Συσκευασία:10τεμ./ρολό Χ 2 ρολά)</t>
  </si>
  <si>
    <t>C-071</t>
  </si>
  <si>
    <t>Σακούλες απορριμμάτων με κορδονι και διάτρηση, 65x90cm (Συσκευασία: 20 τεμ./ρολό)</t>
  </si>
  <si>
    <t>C-072</t>
  </si>
  <si>
    <t>Σακούλες απορριμμάτων πλαστικές ,ενισχυμενες, βαριάς χρήσης, μαύρες 65x85cm</t>
  </si>
  <si>
    <t>Κιλό</t>
  </si>
  <si>
    <t>C-073</t>
  </si>
  <si>
    <t>Σακούλες απορριμμάτων πλαστικές, ενισχυμενες βαριάς χρήσης, μαύρες 85x110cm</t>
  </si>
  <si>
    <t>C-074</t>
  </si>
  <si>
    <t>Σακούλες απορριμμάτων πλαστικές βαριάς χρήσης, μαύρες Large 90x120cm</t>
  </si>
  <si>
    <t>C-090</t>
  </si>
  <si>
    <t>Υγρό καθαρισμού ανοξείδωτων επιφανειών ,με ψεκαστήρα τύπου cif (500ml)</t>
  </si>
  <si>
    <t>C-099</t>
  </si>
  <si>
    <t>Χαρτί κουζίνας ρολό δίφυλλο με διάτρηση, μήκους 100μ. και διαστάσεων 19Χ22εκ. (καθαρού βαρους4.5 kg)</t>
  </si>
  <si>
    <t>C-117</t>
  </si>
  <si>
    <t>Γάντια Νιτριλίου χωρίς πούδρα, (συσκευασία τεμ. 100) size Medium</t>
  </si>
  <si>
    <t>C-120</t>
  </si>
  <si>
    <t>Ηλεκτρική Σκούπα Stick &amp; Χειρός 800W</t>
  </si>
  <si>
    <t>TEMAXIO</t>
  </si>
  <si>
    <t>C-123</t>
  </si>
  <si>
    <t>Σακούλες Απορριμμάτων διαστάσεων 70x90 σε ρολό 10 τεμαχίων</t>
  </si>
  <si>
    <t>C-127</t>
  </si>
  <si>
    <t>Φιαλίδιο ασφαλείας 500gr</t>
  </si>
  <si>
    <t>Συνολική αξία χωρίς ΦΠΑ</t>
  </si>
  <si>
    <t>Συνολίκη αξία με ΦΠΑ</t>
  </si>
  <si>
    <t>ΑΚΑΤΑΚΥΡΩΤΑ  ΔΙΑΚ. 12/2025  - ΠΡΟΣΚΛΗΣΗ  63/2025</t>
  </si>
  <si>
    <t>Προσφερόμενη τιμή 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</si>
</sst>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0" xfId="1" applyFont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sqref="A1:I1"/>
    </sheetView>
  </sheetViews>
  <sheetFormatPr defaultRowHeight="12.75" x14ac:dyDescent="0.25"/>
  <cols>
    <col min="1" max="1" width="8.28515625" style="7" customWidth="1"/>
    <col min="2" max="2" width="25" style="1" customWidth="1"/>
    <col min="3" max="3" width="10.5703125" style="7" customWidth="1"/>
    <col min="4" max="4" width="8.42578125" style="10" customWidth="1"/>
    <col min="5" max="5" width="7.140625" style="13" customWidth="1"/>
    <col min="6" max="6" width="8.5703125" style="7" customWidth="1"/>
    <col min="7" max="7" width="11.85546875" style="10" customWidth="1"/>
    <col min="8" max="8" width="9.5703125" style="10" customWidth="1"/>
    <col min="9" max="16384" width="9.140625" style="1"/>
  </cols>
  <sheetData>
    <row r="1" spans="1:9" s="2" customFormat="1" ht="37.5" customHeight="1" x14ac:dyDescent="0.25">
      <c r="A1" s="17" t="s">
        <v>52</v>
      </c>
      <c r="B1" s="18"/>
      <c r="C1" s="18"/>
      <c r="D1" s="18"/>
      <c r="E1" s="18"/>
      <c r="F1" s="18"/>
      <c r="G1" s="18"/>
      <c r="H1" s="18"/>
      <c r="I1" s="18"/>
    </row>
    <row r="2" spans="1:9" s="2" customFormat="1" ht="63" customHeight="1" x14ac:dyDescent="0.25">
      <c r="A2" s="5" t="s">
        <v>0</v>
      </c>
      <c r="B2" s="3" t="s">
        <v>1</v>
      </c>
      <c r="C2" s="5" t="s">
        <v>2</v>
      </c>
      <c r="D2" s="8" t="s">
        <v>3</v>
      </c>
      <c r="E2" s="11" t="s">
        <v>4</v>
      </c>
      <c r="F2" s="5" t="s">
        <v>5</v>
      </c>
      <c r="G2" s="8" t="s">
        <v>50</v>
      </c>
      <c r="H2" s="8" t="s">
        <v>51</v>
      </c>
      <c r="I2" s="14" t="s">
        <v>53</v>
      </c>
    </row>
    <row r="3" spans="1:9" ht="38.25" x14ac:dyDescent="0.25">
      <c r="A3" s="6" t="s">
        <v>6</v>
      </c>
      <c r="B3" s="4" t="s">
        <v>7</v>
      </c>
      <c r="C3" s="6" t="s">
        <v>45</v>
      </c>
      <c r="D3" s="9">
        <v>3.7</v>
      </c>
      <c r="E3" s="12">
        <v>0.24</v>
      </c>
      <c r="F3" s="6">
        <v>21</v>
      </c>
      <c r="G3" s="9">
        <f t="shared" ref="G3:G22" si="0">D3*F3</f>
        <v>77.7</v>
      </c>
      <c r="H3" s="9">
        <f>G3*(1+E3)</f>
        <v>96.347999999999999</v>
      </c>
      <c r="I3" s="15"/>
    </row>
    <row r="4" spans="1:9" ht="38.25" x14ac:dyDescent="0.25">
      <c r="A4" s="6" t="s">
        <v>8</v>
      </c>
      <c r="B4" s="4" t="s">
        <v>9</v>
      </c>
      <c r="C4" s="6" t="s">
        <v>10</v>
      </c>
      <c r="D4" s="9">
        <v>2.2000000000000002</v>
      </c>
      <c r="E4" s="12">
        <v>0.06</v>
      </c>
      <c r="F4" s="6">
        <v>162</v>
      </c>
      <c r="G4" s="9">
        <f t="shared" si="0"/>
        <v>356.40000000000003</v>
      </c>
      <c r="H4" s="9">
        <f t="shared" ref="H4:H22" si="1">G4*(1+E4)</f>
        <v>377.78400000000005</v>
      </c>
      <c r="I4" s="15"/>
    </row>
    <row r="5" spans="1:9" ht="38.25" x14ac:dyDescent="0.25">
      <c r="A5" s="6" t="s">
        <v>11</v>
      </c>
      <c r="B5" s="4" t="s">
        <v>12</v>
      </c>
      <c r="C5" s="6" t="s">
        <v>10</v>
      </c>
      <c r="D5" s="9">
        <v>2.2000000000000002</v>
      </c>
      <c r="E5" s="12">
        <v>0.06</v>
      </c>
      <c r="F5" s="6">
        <v>216</v>
      </c>
      <c r="G5" s="9">
        <f t="shared" si="0"/>
        <v>475.20000000000005</v>
      </c>
      <c r="H5" s="9">
        <f t="shared" si="1"/>
        <v>503.71200000000005</v>
      </c>
      <c r="I5" s="15"/>
    </row>
    <row r="6" spans="1:9" ht="38.25" x14ac:dyDescent="0.25">
      <c r="A6" s="6" t="s">
        <v>13</v>
      </c>
      <c r="B6" s="4" t="s">
        <v>14</v>
      </c>
      <c r="C6" s="6" t="s">
        <v>10</v>
      </c>
      <c r="D6" s="9">
        <v>2.2000000000000002</v>
      </c>
      <c r="E6" s="12">
        <v>0.06</v>
      </c>
      <c r="F6" s="6">
        <v>25</v>
      </c>
      <c r="G6" s="9">
        <f t="shared" si="0"/>
        <v>55.000000000000007</v>
      </c>
      <c r="H6" s="9">
        <f t="shared" si="1"/>
        <v>58.300000000000011</v>
      </c>
      <c r="I6" s="15"/>
    </row>
    <row r="7" spans="1:9" ht="38.25" x14ac:dyDescent="0.25">
      <c r="A7" s="6" t="s">
        <v>15</v>
      </c>
      <c r="B7" s="4" t="s">
        <v>16</v>
      </c>
      <c r="C7" s="6" t="s">
        <v>45</v>
      </c>
      <c r="D7" s="9">
        <v>2</v>
      </c>
      <c r="E7" s="12">
        <v>0.24</v>
      </c>
      <c r="F7" s="6">
        <v>30</v>
      </c>
      <c r="G7" s="9">
        <f t="shared" si="0"/>
        <v>60</v>
      </c>
      <c r="H7" s="9">
        <f t="shared" si="1"/>
        <v>74.400000000000006</v>
      </c>
      <c r="I7" s="15"/>
    </row>
    <row r="8" spans="1:9" ht="38.25" x14ac:dyDescent="0.25">
      <c r="A8" s="6" t="s">
        <v>17</v>
      </c>
      <c r="B8" s="4" t="s">
        <v>18</v>
      </c>
      <c r="C8" s="6" t="s">
        <v>45</v>
      </c>
      <c r="D8" s="9">
        <v>15</v>
      </c>
      <c r="E8" s="12">
        <v>0.24</v>
      </c>
      <c r="F8" s="6">
        <v>10</v>
      </c>
      <c r="G8" s="9">
        <f t="shared" si="0"/>
        <v>150</v>
      </c>
      <c r="H8" s="9">
        <f t="shared" si="1"/>
        <v>186</v>
      </c>
      <c r="I8" s="15"/>
    </row>
    <row r="9" spans="1:9" ht="25.5" x14ac:dyDescent="0.25">
      <c r="A9" s="6" t="s">
        <v>19</v>
      </c>
      <c r="B9" s="4" t="s">
        <v>20</v>
      </c>
      <c r="C9" s="6" t="s">
        <v>45</v>
      </c>
      <c r="D9" s="9">
        <v>1.1000000000000001</v>
      </c>
      <c r="E9" s="12">
        <v>0.24</v>
      </c>
      <c r="F9" s="6">
        <v>68</v>
      </c>
      <c r="G9" s="9">
        <f t="shared" si="0"/>
        <v>74.800000000000011</v>
      </c>
      <c r="H9" s="9">
        <f t="shared" si="1"/>
        <v>92.75200000000001</v>
      </c>
      <c r="I9" s="15"/>
    </row>
    <row r="10" spans="1:9" ht="51" x14ac:dyDescent="0.25">
      <c r="A10" s="6" t="s">
        <v>21</v>
      </c>
      <c r="B10" s="4" t="s">
        <v>22</v>
      </c>
      <c r="C10" s="6" t="s">
        <v>10</v>
      </c>
      <c r="D10" s="9">
        <v>0.8</v>
      </c>
      <c r="E10" s="12">
        <v>0.24</v>
      </c>
      <c r="F10" s="6">
        <v>258</v>
      </c>
      <c r="G10" s="9">
        <f t="shared" si="0"/>
        <v>206.4</v>
      </c>
      <c r="H10" s="9">
        <f t="shared" si="1"/>
        <v>255.93600000000001</v>
      </c>
      <c r="I10" s="15"/>
    </row>
    <row r="11" spans="1:9" ht="51" x14ac:dyDescent="0.25">
      <c r="A11" s="6" t="s">
        <v>23</v>
      </c>
      <c r="B11" s="4" t="s">
        <v>24</v>
      </c>
      <c r="C11" s="6" t="s">
        <v>25</v>
      </c>
      <c r="D11" s="9">
        <v>1.2</v>
      </c>
      <c r="E11" s="12">
        <v>0.24</v>
      </c>
      <c r="F11" s="6">
        <v>133</v>
      </c>
      <c r="G11" s="9">
        <f t="shared" si="0"/>
        <v>159.6</v>
      </c>
      <c r="H11" s="9">
        <f t="shared" si="1"/>
        <v>197.904</v>
      </c>
      <c r="I11" s="15"/>
    </row>
    <row r="12" spans="1:9" ht="63.75" x14ac:dyDescent="0.25">
      <c r="A12" s="6" t="s">
        <v>26</v>
      </c>
      <c r="B12" s="4" t="s">
        <v>27</v>
      </c>
      <c r="C12" s="6" t="s">
        <v>10</v>
      </c>
      <c r="D12" s="9">
        <v>1.2</v>
      </c>
      <c r="E12" s="12">
        <v>0.24</v>
      </c>
      <c r="F12" s="6">
        <v>57</v>
      </c>
      <c r="G12" s="9">
        <f t="shared" si="0"/>
        <v>68.399999999999991</v>
      </c>
      <c r="H12" s="9">
        <f t="shared" si="1"/>
        <v>84.815999999999988</v>
      </c>
      <c r="I12" s="15"/>
    </row>
    <row r="13" spans="1:9" ht="51" x14ac:dyDescent="0.25">
      <c r="A13" s="6" t="s">
        <v>28</v>
      </c>
      <c r="B13" s="4" t="s">
        <v>29</v>
      </c>
      <c r="C13" s="6" t="s">
        <v>25</v>
      </c>
      <c r="D13" s="9">
        <v>2.2999999999999998</v>
      </c>
      <c r="E13" s="12">
        <v>0.24</v>
      </c>
      <c r="F13" s="6">
        <v>45</v>
      </c>
      <c r="G13" s="9">
        <f t="shared" si="0"/>
        <v>103.49999999999999</v>
      </c>
      <c r="H13" s="9">
        <f t="shared" si="1"/>
        <v>128.33999999999997</v>
      </c>
      <c r="I13" s="15"/>
    </row>
    <row r="14" spans="1:9" ht="51" x14ac:dyDescent="0.25">
      <c r="A14" s="6" t="s">
        <v>30</v>
      </c>
      <c r="B14" s="4" t="s">
        <v>31</v>
      </c>
      <c r="C14" s="6" t="s">
        <v>32</v>
      </c>
      <c r="D14" s="9">
        <v>1.4</v>
      </c>
      <c r="E14" s="12">
        <v>0.24</v>
      </c>
      <c r="F14" s="6">
        <v>48</v>
      </c>
      <c r="G14" s="9">
        <f t="shared" si="0"/>
        <v>67.199999999999989</v>
      </c>
      <c r="H14" s="9">
        <f t="shared" si="1"/>
        <v>83.327999999999989</v>
      </c>
      <c r="I14" s="15"/>
    </row>
    <row r="15" spans="1:9" ht="38.25" x14ac:dyDescent="0.25">
      <c r="A15" s="6" t="s">
        <v>33</v>
      </c>
      <c r="B15" s="4" t="s">
        <v>34</v>
      </c>
      <c r="C15" s="6" t="s">
        <v>32</v>
      </c>
      <c r="D15" s="9">
        <v>1.4</v>
      </c>
      <c r="E15" s="12">
        <v>0.24</v>
      </c>
      <c r="F15" s="6">
        <v>207</v>
      </c>
      <c r="G15" s="9">
        <f t="shared" si="0"/>
        <v>289.79999999999995</v>
      </c>
      <c r="H15" s="9">
        <f t="shared" si="1"/>
        <v>359.35199999999992</v>
      </c>
      <c r="I15" s="15"/>
    </row>
    <row r="16" spans="1:9" ht="38.25" x14ac:dyDescent="0.25">
      <c r="A16" s="6" t="s">
        <v>35</v>
      </c>
      <c r="B16" s="4" t="s">
        <v>36</v>
      </c>
      <c r="C16" s="6" t="s">
        <v>32</v>
      </c>
      <c r="D16" s="9">
        <v>1.4</v>
      </c>
      <c r="E16" s="12">
        <v>0.24</v>
      </c>
      <c r="F16" s="6">
        <v>121</v>
      </c>
      <c r="G16" s="9">
        <f t="shared" si="0"/>
        <v>169.39999999999998</v>
      </c>
      <c r="H16" s="9">
        <f t="shared" si="1"/>
        <v>210.05599999999998</v>
      </c>
      <c r="I16" s="15"/>
    </row>
    <row r="17" spans="1:9" ht="38.25" x14ac:dyDescent="0.25">
      <c r="A17" s="6" t="s">
        <v>37</v>
      </c>
      <c r="B17" s="4" t="s">
        <v>38</v>
      </c>
      <c r="C17" s="6" t="s">
        <v>45</v>
      </c>
      <c r="D17" s="9">
        <v>1.8</v>
      </c>
      <c r="E17" s="12">
        <v>0.24</v>
      </c>
      <c r="F17" s="6">
        <v>13</v>
      </c>
      <c r="G17" s="9">
        <f t="shared" si="0"/>
        <v>23.400000000000002</v>
      </c>
      <c r="H17" s="9">
        <f t="shared" si="1"/>
        <v>29.016000000000002</v>
      </c>
      <c r="I17" s="15"/>
    </row>
    <row r="18" spans="1:9" ht="51" x14ac:dyDescent="0.25">
      <c r="A18" s="6" t="s">
        <v>39</v>
      </c>
      <c r="B18" s="4" t="s">
        <v>40</v>
      </c>
      <c r="C18" s="6" t="s">
        <v>45</v>
      </c>
      <c r="D18" s="9">
        <v>5</v>
      </c>
      <c r="E18" s="12">
        <v>0.24</v>
      </c>
      <c r="F18" s="6">
        <v>188</v>
      </c>
      <c r="G18" s="9">
        <f t="shared" si="0"/>
        <v>940</v>
      </c>
      <c r="H18" s="9">
        <f t="shared" si="1"/>
        <v>1165.5999999999999</v>
      </c>
      <c r="I18" s="15"/>
    </row>
    <row r="19" spans="1:9" ht="38.25" x14ac:dyDescent="0.25">
      <c r="A19" s="6" t="s">
        <v>41</v>
      </c>
      <c r="B19" s="4" t="s">
        <v>42</v>
      </c>
      <c r="C19" s="6" t="s">
        <v>45</v>
      </c>
      <c r="D19" s="9">
        <v>2.5</v>
      </c>
      <c r="E19" s="12">
        <v>0.24</v>
      </c>
      <c r="F19" s="6">
        <v>79</v>
      </c>
      <c r="G19" s="9">
        <f t="shared" si="0"/>
        <v>197.5</v>
      </c>
      <c r="H19" s="9">
        <f t="shared" si="1"/>
        <v>244.9</v>
      </c>
      <c r="I19" s="15"/>
    </row>
    <row r="20" spans="1:9" ht="25.5" x14ac:dyDescent="0.25">
      <c r="A20" s="21" t="s">
        <v>43</v>
      </c>
      <c r="B20" s="20" t="s">
        <v>44</v>
      </c>
      <c r="C20" s="6" t="s">
        <v>45</v>
      </c>
      <c r="D20" s="9">
        <v>75</v>
      </c>
      <c r="E20" s="12">
        <v>0.24</v>
      </c>
      <c r="F20" s="6">
        <v>10</v>
      </c>
      <c r="G20" s="9">
        <f>D20*F20</f>
        <v>750</v>
      </c>
      <c r="H20" s="9">
        <f>G20*(1+E20)</f>
        <v>930</v>
      </c>
      <c r="I20" s="15"/>
    </row>
    <row r="21" spans="1:9" ht="38.25" x14ac:dyDescent="0.25">
      <c r="A21" s="6" t="s">
        <v>46</v>
      </c>
      <c r="B21" s="4" t="s">
        <v>47</v>
      </c>
      <c r="C21" s="6" t="s">
        <v>25</v>
      </c>
      <c r="D21" s="9">
        <v>1.1000000000000001</v>
      </c>
      <c r="E21" s="12">
        <v>0.24</v>
      </c>
      <c r="F21" s="6">
        <v>28</v>
      </c>
      <c r="G21" s="9">
        <f t="shared" si="0"/>
        <v>30.800000000000004</v>
      </c>
      <c r="H21" s="9">
        <f t="shared" si="1"/>
        <v>38.192000000000007</v>
      </c>
      <c r="I21" s="15"/>
    </row>
    <row r="22" spans="1:9" x14ac:dyDescent="0.25">
      <c r="A22" s="6" t="s">
        <v>48</v>
      </c>
      <c r="B22" s="4" t="s">
        <v>49</v>
      </c>
      <c r="C22" s="6" t="s">
        <v>45</v>
      </c>
      <c r="D22" s="9">
        <v>4.0999999999999996</v>
      </c>
      <c r="E22" s="12">
        <v>0.24</v>
      </c>
      <c r="F22" s="6">
        <v>5</v>
      </c>
      <c r="G22" s="9">
        <f t="shared" si="0"/>
        <v>20.5</v>
      </c>
      <c r="H22" s="9">
        <f t="shared" si="1"/>
        <v>25.419999999999998</v>
      </c>
      <c r="I22" s="15"/>
    </row>
    <row r="23" spans="1:9" s="2" customFormat="1" x14ac:dyDescent="0.25">
      <c r="A23" s="19"/>
      <c r="B23" s="19"/>
      <c r="C23" s="19"/>
      <c r="D23" s="19"/>
      <c r="E23" s="19"/>
      <c r="F23" s="5">
        <f>SUM(F3:F22)</f>
        <v>1724</v>
      </c>
      <c r="G23" s="8">
        <f>SUM(G3:G22)</f>
        <v>4275.6000000000004</v>
      </c>
      <c r="H23" s="8">
        <f>SUM(H3:H22)</f>
        <v>5142.1559999999999</v>
      </c>
      <c r="I23" s="16"/>
    </row>
  </sheetData>
  <mergeCells count="2">
    <mergeCell ref="A23:E23"/>
    <mergeCell ref="A1:I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Ακατακύρωτα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2025-07-03T11:54:40Z</dcterms:created>
  <dcterms:modified xsi:type="dcterms:W3CDTF">2025-09-08T08:12:36Z</dcterms:modified>
</cp:coreProperties>
</file>