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ΤΑΚΤΙΚΟΣ_ΠΡΟΓΡΑΜΜΑΤΙΣΜΟΣ &amp; ΠΡΟΫΠΟΛΟΓΙΣΜΟΣ\ΠΡΟΣΚΛΗΣΕΙΣ\ΠΡΟΣΚΛΗΣΕΙΣ 2025\ΠΡΟΣΚΛΗΣΕΙΣ -2025\ΑΑ ΠΡΟΣΚΛΗΣΗ - Ακατακύρωτα ΓΡΑΦΙΚΗ ΥΛΗ Αρ.Διακ 6_25\"/>
    </mc:Choice>
  </mc:AlternateContent>
  <bookViews>
    <workbookView xWindow="0" yWindow="0" windowWidth="28800" windowHeight="11700" activeTab="2"/>
  </bookViews>
  <sheets>
    <sheet name="Γενική Διεύθυνση Τεχνικών Υπηρε" sheetId="1" r:id="rId1"/>
    <sheet name="Διδασκαλείο Ξένων Γλωσσών" sheetId="4" r:id="rId2"/>
    <sheet name="Διεύθυνση Βιβλιοθήκης &amp; Κέντρου" sheetId="5" r:id="rId3"/>
    <sheet name="Διεύθυνση Γραμματειών &amp; Ακαδημα" sheetId="6" r:id="rId4"/>
    <sheet name="Διεύθυνση Δημοσίων Σχέσεων &amp; Εξ" sheetId="7" r:id="rId5"/>
    <sheet name="Διεύθυνση Εκπαίδευσης και Έρευν" sheetId="9" r:id="rId6"/>
    <sheet name="Διεύθυνση Οικονομικών Υπηρεσιών" sheetId="10" r:id="rId7"/>
    <sheet name="Διεύθυνση Φοιτητικής Μέριμνας" sheetId="11" r:id="rId8"/>
    <sheet name="Ενόργανη Ανάλυση" sheetId="12" r:id="rId9"/>
    <sheet name="Εργαστήριο Ελληνικής Γλώσσας" sheetId="13" r:id="rId10"/>
    <sheet name="Λειτουργική Μονάδα Διαχείρισης " sheetId="15" r:id="rId11"/>
    <sheet name="Μηχανουργείο" sheetId="16" r:id="rId12"/>
    <sheet name="Μονάδα Στρατηγικού Σχεδιασμού" sheetId="18" r:id="rId13"/>
    <sheet name="Μουσείο Επιστημών &amp; Τεχνολογίας" sheetId="19" r:id="rId14"/>
    <sheet name="Πανεπιστημιακό Γυμναστήριο" sheetId="21" r:id="rId15"/>
    <sheet name="Πειραματόζωα" sheetId="22" r:id="rId16"/>
    <sheet name="Τμήμα  Πολιτικών Μηχανικών" sheetId="23" r:id="rId17"/>
    <sheet name="Τμήμα Αειφορικής Γεωργίας" sheetId="24" r:id="rId18"/>
    <sheet name="Τμήμα Αλιείας &amp; Υδατοκαλλιεργει" sheetId="25" r:id="rId19"/>
    <sheet name="Τμήμα Βιολογίας" sheetId="27" r:id="rId20"/>
    <sheet name="Τμήμα Γεωλογίας" sheetId="28" r:id="rId21"/>
    <sheet name="Τμήμα Διοίκησης Επιχειρήσεων" sheetId="30" r:id="rId22"/>
    <sheet name="Τμήμα Διοίκησης Τουρισμού " sheetId="31" r:id="rId23"/>
    <sheet name="Τμήμα Διοικητικής Επιστήμης &amp; Τ" sheetId="32" r:id="rId24"/>
    <sheet name="Τμήμα Επ. της Εκπαίδευσης &amp; της" sheetId="33" r:id="rId25"/>
    <sheet name="Τμήμα Επιστήμης &amp; Τεχνολογίας Τ" sheetId="34" r:id="rId26"/>
    <sheet name="Τμήμα Επιστήμης των Υλικών" sheetId="35" r:id="rId27"/>
    <sheet name="Τμήμα Επιστημών της Εκπαίδευσης" sheetId="36" r:id="rId28"/>
    <sheet name="Τμήμα Εσωτερικού Ελέγχου" sheetId="37" r:id="rId29"/>
    <sheet name="Τμήμα Ηλεκτρολόγων Μηχανικών &amp; " sheetId="38" r:id="rId30"/>
    <sheet name="Τμήμα Θεατρικών Σπουδών" sheetId="39" r:id="rId31"/>
    <sheet name="Τμήμα Ιατρικής" sheetId="40" r:id="rId32"/>
    <sheet name="Τμήμα Ιστορίας - Αρχαιολογίας" sheetId="41" r:id="rId33"/>
    <sheet name="Τμήμα Λογοθεραπείας" sheetId="42" r:id="rId34"/>
    <sheet name="Τμήμα Μαθηματικών" sheetId="43" r:id="rId35"/>
    <sheet name="Τμήμα Μηχανικών Η-Υ &amp; Πληροφορι" sheetId="44" r:id="rId36"/>
    <sheet name="Τμήμα Μηχανολόγων &amp; Αεροναυπηγώ" sheetId="45" r:id="rId37"/>
    <sheet name="Τμήμα Νοσηλευτικής" sheetId="46" r:id="rId38"/>
    <sheet name="Τμήμα Οικονομικών Επιστημών" sheetId="47" r:id="rId39"/>
    <sheet name="Τμήμα Συνηγορου του Φοιτητή" sheetId="48" r:id="rId40"/>
    <sheet name="Τμήμα Φαρμακευτικής" sheetId="49" r:id="rId41"/>
    <sheet name="Τμήμα Φιλοσοφίας" sheetId="50" r:id="rId42"/>
    <sheet name="Τμήμα Φυσικής" sheetId="51" r:id="rId43"/>
    <sheet name="Τμήμα Φυσικοθεραπείας" sheetId="52" r:id="rId44"/>
    <sheet name="Τμήμα Χημείας" sheetId="53" r:id="rId45"/>
    <sheet name="Τμήμα Χημικών Μηχανικών" sheetId="54" r:id="rId46"/>
    <sheet name="Φύλλο1" sheetId="55" r:id="rId47"/>
  </sheets>
  <calcPr calcId="162913"/>
</workbook>
</file>

<file path=xl/calcChain.xml><?xml version="1.0" encoding="utf-8"?>
<calcChain xmlns="http://schemas.openxmlformats.org/spreadsheetml/2006/main">
  <c r="L15" i="54" l="1"/>
  <c r="L15" i="53"/>
  <c r="L12" i="52"/>
  <c r="L13" i="51"/>
  <c r="L15" i="49"/>
  <c r="L12" i="48"/>
  <c r="L13" i="47"/>
  <c r="L15" i="46"/>
  <c r="L16" i="45"/>
  <c r="L17" i="44"/>
  <c r="L11" i="42"/>
  <c r="L13" i="41"/>
  <c r="L17" i="40"/>
  <c r="L11" i="39"/>
  <c r="L14" i="38"/>
  <c r="L18" i="36"/>
  <c r="L19" i="34"/>
  <c r="L16" i="32"/>
  <c r="L18" i="31"/>
  <c r="L12" i="30"/>
  <c r="L15" i="27"/>
  <c r="L14" i="25"/>
  <c r="L23" i="24"/>
  <c r="L16" i="23"/>
  <c r="L11" i="22"/>
  <c r="L11" i="21"/>
  <c r="L18" i="19"/>
  <c r="L13" i="18"/>
  <c r="L11" i="13"/>
  <c r="L11" i="12"/>
  <c r="L13" i="11"/>
  <c r="L11" i="10"/>
  <c r="M11" i="9"/>
  <c r="L12" i="7"/>
  <c r="L13" i="6"/>
  <c r="L12" i="5"/>
  <c r="L12" i="4"/>
  <c r="L16" i="1" l="1"/>
</calcChain>
</file>

<file path=xl/sharedStrings.xml><?xml version="1.0" encoding="utf-8"?>
<sst xmlns="http://schemas.openxmlformats.org/spreadsheetml/2006/main" count="2178" uniqueCount="304">
  <si>
    <t>Τμήμα:</t>
  </si>
  <si>
    <t>Γενική Διεύθυνση Τεχνικών Υπηρεσιών, Τεχνολογιών Πληροφορικής και Επικοινωνιών</t>
  </si>
  <si>
    <t>Στοιχεία παραλαβής:</t>
  </si>
  <si>
    <t>Ον/μο</t>
  </si>
  <si>
    <t>Τηλ</t>
  </si>
  <si>
    <t>Email</t>
  </si>
  <si>
    <t>Παρατηρήσεις</t>
  </si>
  <si>
    <t>Σοφία Αντιόχου</t>
  </si>
  <si>
    <t>6946465932</t>
  </si>
  <si>
    <t>sofanti@upatras.gr</t>
  </si>
  <si>
    <t>Γενική Διεύθυνση Τεχνικών Υπηρεσιών, Τεχνολογιών Πληροφορικής και Επικοινωνιών_x000D_
Κτίριο Α' -Πρυτανεία_x000D_
1ος όροφος_x000D_
Πανεπιστημιούπολη, 26504 Ρίο _x000D_
Πάτρα, Αχαΐα</t>
  </si>
  <si>
    <t>Ομάδα</t>
  </si>
  <si>
    <t>ΚΑΕ</t>
  </si>
  <si>
    <t>Κωδικός</t>
  </si>
  <si>
    <t>Ονομασία</t>
  </si>
  <si>
    <t>Περιγραφή</t>
  </si>
  <si>
    <t>Εγγύηση</t>
  </si>
  <si>
    <t>Ποσότητα ανά συσκευασία</t>
  </si>
  <si>
    <t>Μονάδα Μέτρησης</t>
  </si>
  <si>
    <t>1261Α</t>
  </si>
  <si>
    <t>Χωρίς Εγγύηση</t>
  </si>
  <si>
    <t>ΤΕΜΑΧΙΟ</t>
  </si>
  <si>
    <t>ΠΑΚΕΤΟ</t>
  </si>
  <si>
    <t>TEMAXIO</t>
  </si>
  <si>
    <t>Ακατακύρωτα είδη</t>
  </si>
  <si>
    <t>Κόστος χωρίς ΦΠΑ</t>
  </si>
  <si>
    <t>Συντελ. ΦΠΑ</t>
  </si>
  <si>
    <t>Επιλεγμένη ποσότητα από το τμήμα</t>
  </si>
  <si>
    <t>Συνολικό κόστος χωρίς ΦΠΑ</t>
  </si>
  <si>
    <t>Συνολικό κόστος με ΦΠΑ</t>
  </si>
  <si>
    <t>Ομάδα 1</t>
  </si>
  <si>
    <t>ΓΟΜ.002</t>
  </si>
  <si>
    <t>ΓΟΜΑ ΔΙΧΡΩΜΗ</t>
  </si>
  <si>
    <t>ΕΤΙ.001</t>
  </si>
  <si>
    <t>ΕΤΙΚΕΤΕΣ ΑΥΤΟΚΟΛΛΗΤΕΣ 48,5 χ 25,4 mm</t>
  </si>
  <si>
    <t>ΕΤΙ.011</t>
  </si>
  <si>
    <t>ΕΤΙΚΕΤΕΣ ΧΑΡΤΙΝΕΣ ΛΕΥΚΕΣ</t>
  </si>
  <si>
    <t>ΚΟΥΤΙ</t>
  </si>
  <si>
    <t>ΘΗΚ.001</t>
  </si>
  <si>
    <t>ΜΟΛΥΒΟΘΗΚΗ ΓΡΑΦΕΙΟΥ "ΤΥΠΟΥ ΔΕΡΜΑΤΙΝΟ"</t>
  </si>
  <si>
    <t>ΣΕΛ.002</t>
  </si>
  <si>
    <t>ΣΕΛΟΤΕΪΠ ΓΑΛΑΚΤΩΔΗΣ SCOTCH 19X33 mm ή ΙΣΟΔΥΝΑΜΟ</t>
  </si>
  <si>
    <t>ΤΑΙ.001</t>
  </si>
  <si>
    <t>ΤΑΙΝΙΑ ΔΙΠΛΗΣ ΟΨΗΣ</t>
  </si>
  <si>
    <t>ΠΑΝΙΣΧΥΡΗ ΔΙΑΦΑΝΗ ΤΑΙΝΙΑ ΣΙΛΙΚΟΝΗΣ ΔΙΠΛΗΣ ΟΨΗΣ 30mm x 3m</t>
  </si>
  <si>
    <t>ΦΑΚ.001</t>
  </si>
  <si>
    <t>ΜΕΓΕΘΥΝΤΙΚΟΣ ΦΑΚΟΣ ΜΕΓΑΛΟΣ (100 mm)</t>
  </si>
  <si>
    <t>-</t>
  </si>
  <si>
    <t>Διδασκαλείο Ξένων Γλωσσών</t>
  </si>
  <si>
    <t>ΣΠΗΛΙΟΠΟΥΛΟΥ ΑΙΚΑΤΕΡΙΝΗ</t>
  </si>
  <si>
    <t>6938754882</t>
  </si>
  <si>
    <t>aspiliop@upatras.gr</t>
  </si>
  <si>
    <t>Το Διδασκαλείο Ξένων Γλωσσών στεγάζεται στο κτήριο της Κεντρικής Βιβλιοθήκης του Πανεπιστημίου, 3ος όροφος, είσοδος από τις σκάλες δεξιά.</t>
  </si>
  <si>
    <t>Διεύθυνση Βιβλιοθήκης &amp; Κέντρου Πληροφόρησης</t>
  </si>
  <si>
    <t>Αγγελική Γιαννοπούλου</t>
  </si>
  <si>
    <t>2610969615</t>
  </si>
  <si>
    <t>agianop@upatras.gr</t>
  </si>
  <si>
    <t>Διεύθυνση Γραμματειών &amp; ΑκαδημαΪκων Δομών - Κοσμητείες</t>
  </si>
  <si>
    <t>Λαμπροπούλου Ανδριάνα</t>
  </si>
  <si>
    <t>6946303122</t>
  </si>
  <si>
    <t>nanlampr@upatras.gr</t>
  </si>
  <si>
    <t>Η παράδοση θα γίνει στο κεντρικό κτήριο της Βιβλιοθήκης του Παν/μίου Πατρών , στον χώρο των Κοσμητειών 3ος όροφος Δυτικά</t>
  </si>
  <si>
    <t>ΕΤΙ.010</t>
  </si>
  <si>
    <t>ΕΤΙΚΕΤΕΣ ΑΥΤΟΚΟΛΛΗΤΕΣ ΕΠΙΚΑΛΥΨΗΣ ΟΝΟΜΑΤΩΝ 21Χ5cm</t>
  </si>
  <si>
    <t>ΕΤΙΚΕΤΕΣ ΑΥΤΟΚΟΛΛΗΤΕΣ ΕΠΙΚΑΛΥΨΗΣ ΟΝΟΜΑΤΩΝ 21Χ5cm - ΠΑΚΕΤΟ 50 ΦΥΛΛΩΝ (450 ΕΤΙΚΕΤΕΣ)</t>
  </si>
  <si>
    <t>ΠΑΚΕΤΟ/50 ΦΥΛΛΩΝ</t>
  </si>
  <si>
    <t>Διεύθυνση Δημοσίων Σχέσεων &amp; Εξωστρέφιας</t>
  </si>
  <si>
    <t>Μελιώ Κατσιφάρα</t>
  </si>
  <si>
    <t>969027</t>
  </si>
  <si>
    <t>panen@upatras.gr</t>
  </si>
  <si>
    <t>Διεύθυνση Εκπαίδευσης και Έρευνας</t>
  </si>
  <si>
    <t>Σωσσάνα Φούντα</t>
  </si>
  <si>
    <t>2610997950</t>
  </si>
  <si>
    <t>sfounta@upatras.gr</t>
  </si>
  <si>
    <t>Διεύθυνση Εκπαίδευσης και Έρευνας_x000D_
Πανεπιστημιούπολη Ρίο_x000D_
Πάτρα 26504_x000D_
Κτίριο Α' (Πρυτανείας), Ισόγειο</t>
  </si>
  <si>
    <t>ΠΙΝ.004</t>
  </si>
  <si>
    <t>ΠΙΝΑΚΑΣ ΛΕΥΚΟΣ (60Χ90 cm)</t>
  </si>
  <si>
    <t>Διεύθυνση Οικονομικών Υπηρεσιών</t>
  </si>
  <si>
    <t>ΙΩΑΝΝΗΣ ΖΩΓΡΑΦΙΔΗΣ</t>
  </si>
  <si>
    <t>2610969063</t>
  </si>
  <si>
    <t>izogr@upatras.gr</t>
  </si>
  <si>
    <t>ΠΑΤΡΑ ΟΙΚΟΝΟΜΙΚΗ ΥΠΗΡΕΣΙΑ - ΤΑΜΕΙΟ - 2ος ΟΡΟΦΟΣ _x000D_
ΖΩΓΡΑΦΙΔΗΣ ΓΙΑΝΝΗΣ _x000D_
6944677332</t>
  </si>
  <si>
    <t>Διεύθυνση Φοιτητικής Μέριμνας</t>
  </si>
  <si>
    <t>Αφροδίτη Καραβασίλη</t>
  </si>
  <si>
    <t>2610997969</t>
  </si>
  <si>
    <t>kara@upatras.gr</t>
  </si>
  <si>
    <t>Διεύθυνση Φοιτητικής Μέριμνας -Τμήμα Σίτισης και Παροχών - Α΄ κτίριο - Ισόγειο Πρυτανείας - Πανεπιστημιούπολη Ρίο Πάτρα</t>
  </si>
  <si>
    <t>Ενόργανη Ανάλυση</t>
  </si>
  <si>
    <t>ΚΑΛΑΜΠΟΚΑ ΜΑΡΙΑ</t>
  </si>
  <si>
    <t>2610996261</t>
  </si>
  <si>
    <t>mkalampoka@upatras.gr</t>
  </si>
  <si>
    <t>To Εργαστήριο Ενόργανης Ανάλυσης (Ε.Ε.Α)  βρίσκεται στο υπόγειο του τμήματος Γεωλογίας. Το ΕΕΑ προσεγγίζεται από μια εξωτερική σκάλα δεξιά από την είσοδο του τμήματος Γεωλογίας.</t>
  </si>
  <si>
    <t>Εργαστήριο Ελληνικής Γλώσσας</t>
  </si>
  <si>
    <t>ΕΛΕΝΗ ΓΕΩΡΓΟΥΔΑΚΗ</t>
  </si>
  <si>
    <t>6946239283</t>
  </si>
  <si>
    <t>elgeorg@upatras.gr</t>
  </si>
  <si>
    <t>Το γραφείο βρίσκεται στο ισόγειο του κτηρίου της Κεντρικής Βιβλιοθήκης</t>
  </si>
  <si>
    <t>ΖΩΓ.008</t>
  </si>
  <si>
    <t>ΠΙΝΕΛΛΟ ΜΕ ΞΥΛΙΝΟ ΣΤΕΛΕΧΟΣ ΚΑΙ ΦΥΣΙΚΗ ΤΡΙΧΑ  Νο 12</t>
  </si>
  <si>
    <t>Λειτουργική Μονάδα Διαχείρισης Ποιότητας</t>
  </si>
  <si>
    <t>ΙΩΑΝΝΑ ΠΑΠΑΔΟΠΟΥΛΟΥ</t>
  </si>
  <si>
    <t>2610962133</t>
  </si>
  <si>
    <t>gianna@upatras.gr</t>
  </si>
  <si>
    <t>.</t>
  </si>
  <si>
    <t>Μηχανουργείο</t>
  </si>
  <si>
    <t>Χατζηπαναγιώτου Χρύσα</t>
  </si>
  <si>
    <t>2610997489/6946700957</t>
  </si>
  <si>
    <t>chchatz@upatras.gr</t>
  </si>
  <si>
    <t>ΠΑΡΑΔΟΣΗ: Μηχανουργείο Υπόγειο Κτίριο Α΄ Φυσικής Πανεπιστημίου Πατρών Ρίο Πάτρα</t>
  </si>
  <si>
    <t>Μονάδα Στρατηγικού Σχεδιασμού</t>
  </si>
  <si>
    <t>Καράνταγλη Βασιλική</t>
  </si>
  <si>
    <t>6977123606</t>
  </si>
  <si>
    <t>vkarantagli@ac.upatras.gr</t>
  </si>
  <si>
    <t>Πάτρα, 2610962134</t>
  </si>
  <si>
    <t>Μουσείο Επιστημών &amp; Τεχνολογίας</t>
  </si>
  <si>
    <t>Αθηνά Πυλαρινού</t>
  </si>
  <si>
    <t>2610969972</t>
  </si>
  <si>
    <t>aph@upatras.gr</t>
  </si>
  <si>
    <t>http://stmuseum.upatras.gr/index.php/el/2018-07-26-06-51-06_x000D_
_x000D_
6972905767 κινητό τηλ.</t>
  </si>
  <si>
    <t>ΞΥΣ.002</t>
  </si>
  <si>
    <t>ΞΥΣΤΡΑ ΠΛΑΣΤΙΚΗ ΜΠΑΤΑΡΙΑΣ</t>
  </si>
  <si>
    <t>ΧΡΤ.003</t>
  </si>
  <si>
    <t>ΧΑΡΤΟΝΙ ΚΑΝΣΟΝ 70x100 ΓΑΛΑΖΙΟ</t>
  </si>
  <si>
    <t>ΧΑΡΤΟΝΙ ΚΑΝΣΟΝ 70x100, ΓΑΛΑΖΙΟ</t>
  </si>
  <si>
    <t>ΧΡΤ.004</t>
  </si>
  <si>
    <t>ΧΑΡΤΟΝΙ ΚΑΝΣΟΝ 70x100 ΚΙΤΡΙΝΟ</t>
  </si>
  <si>
    <t>ΧΡΤ.005</t>
  </si>
  <si>
    <t>ΧΑΡΤΟΝΙ ΚΑΝΣΟΝ 70x100 ΜΠΛΕ</t>
  </si>
  <si>
    <t>ΧΡΤ.006</t>
  </si>
  <si>
    <t>ΧΑΡΤΟΝΙ ΚΑΝΣΟΝ 70x100 ΜΑΥΡΟ</t>
  </si>
  <si>
    <t>ΧΡΤ.007</t>
  </si>
  <si>
    <t>ΧΑΡΤΟΝΙ ΚΑΝΣΟΝ 70x100 ΜΠΕΖ</t>
  </si>
  <si>
    <t>ΧΡΤ.008</t>
  </si>
  <si>
    <t>ΧΑΡΤΙ Α4 ΤΥΠΟΥ ΠΑΠΥΡΟΣ 180GR (50 TEMAXIA) ΧΡΩΜΑ ΜΠΕΖ</t>
  </si>
  <si>
    <t>Πανεπιστημιακό Γυμναστήριο</t>
  </si>
  <si>
    <t>Γρηγόριος Μικρώνης</t>
  </si>
  <si>
    <t>2610997753, 6936690936</t>
  </si>
  <si>
    <t>grmikr@upatras.gr</t>
  </si>
  <si>
    <t>Η παραλαβή θα γίνει στο Πανεπιστημιακού Γυμναστήριο, Πανεπιστημιούπολη, Ρίο, στο ισόγειο.</t>
  </si>
  <si>
    <t>Πειραματόζωα</t>
  </si>
  <si>
    <t>Νικολέτα Σπυροπούλου</t>
  </si>
  <si>
    <t>2610997938</t>
  </si>
  <si>
    <t>nispiropoulou@gmail.com</t>
  </si>
  <si>
    <t>Τμήμα  Πολιτικών Μηχανικών</t>
  </si>
  <si>
    <t>ΘΕΑΝΩ ΣΑΜΠΑΝΙΩΤΗ</t>
  </si>
  <si>
    <t>2610996500</t>
  </si>
  <si>
    <t>theano@civil.upatras.gr</t>
  </si>
  <si>
    <t>ΧΡΤ.001</t>
  </si>
  <si>
    <t>ΧΑΡΤΙ ΡΟΛΟ ΕΚΤΥΠΩΣΗΣ Α0</t>
  </si>
  <si>
    <t>ΧΡΤ.002</t>
  </si>
  <si>
    <t>ΧΑΡΤΙ ΡΟΛΟ ΕΚΤΥΠΩΣΗΣ Α1</t>
  </si>
  <si>
    <t>Τμήμα Αειφορικής Γεωργίας</t>
  </si>
  <si>
    <t>ΠΑΝΑΓΙΩΤΑ ΔΕΛΗΓΙΑΝΝΗ</t>
  </si>
  <si>
    <t>6937440059</t>
  </si>
  <si>
    <t>pdeligia@upatras.gr</t>
  </si>
  <si>
    <t>ΤΜΗΜΑ ΑΕΙΦΟΡΙΚΗΣ ΓΕΩΡΓΙΑΣ, Γ.ΣΕΦΕΡΗ 2, ΑΓΡΙΝΙΟ</t>
  </si>
  <si>
    <t>ΜΠΑ.003</t>
  </si>
  <si>
    <t>ΜΠΑΤΑΡΙΕΣ ΑΛΚΑΛΙΚΕΣ ΑΑΑΑ</t>
  </si>
  <si>
    <t>ΣΥΣΚΕΥΑΣΙΑ 2 ΤΜΧ</t>
  </si>
  <si>
    <t>Τμήμα Αλιείας &amp; Υδατοκαλλιεργειών</t>
  </si>
  <si>
    <t>ΚΑΜΠΡΑΝΗΣ ΑΝΑΣΤΑΣΙΟΣ</t>
  </si>
  <si>
    <t>6939394007</t>
  </si>
  <si>
    <t>kamtasos@upatras.gr</t>
  </si>
  <si>
    <t xml:space="preserve">    Παράδοση στο τμήμα  Αλιείας &amp; Υδατοκαλλιεργειών στο Μεσολόγγι _x000D_
        Η παράδοση θα γίνει στο εργαστήριο χημείας κτίριο Κ8 στο τμήμα  Αλιείας &amp; Υδατοκαλλιεργειών στο Μεσολόγγι κατά προτίμηση ώρα  10:00 με 13:00  και έπειτα από ενημέρωση για την αποστολή_x000D_
_x000D_
</t>
  </si>
  <si>
    <t>ΜΕΛ.006</t>
  </si>
  <si>
    <t>ΑΝΤΑΛΛΑΚΤΙΚΟ ΜΕΛΑΝΙ ΓΙΑ ΜΑΡΚΑΔΟΡΟ ΛΕΥΚΟΥ ΠΙΝΑΚΑ V-BOARD ΜΠΛΕ ΤΥΠΟΥ PILOT ή ΙΣΟΔΥΝΑΜΟ</t>
  </si>
  <si>
    <t>ΑΝΤΑΛΛΑΚΤΙΚΟ ΜΕΛΑΝΙ ΓΙΑ ΜΑΡΚΑΔΟΡΟ ΛΕΥΚΟΥ ΠΙΝΑΚΑ V-BOARD ΜΠΛΕ, ΤΥΠΟΥ PILOT ή ΙΣΟΔΥΝΑΜΟ</t>
  </si>
  <si>
    <t>Τμήμα Βιολογίας</t>
  </si>
  <si>
    <t>ΧΡΥΣΑΝΘΗ ΠΑΠΑΧΡΙΣΤΟΠΟΥΛΟΥ</t>
  </si>
  <si>
    <t>6987310523</t>
  </si>
  <si>
    <t>sandy@upatras.gr</t>
  </si>
  <si>
    <t>Παράδοση κατόπιν τηλεφωνικής επικοινωνίας</t>
  </si>
  <si>
    <t>ΕΤΙ.012</t>
  </si>
  <si>
    <t>ΕΤΙΚΕΤΕΣ - ΑΥΤΟΚΟΛΛΗΤΑ ΓΙΑ ΚΟΛΛΕΣ ΚΑΤΑΤΑΚΤΗΡΙΩΝ ΕΞΕΤΑΣΕΩΝ</t>
  </si>
  <si>
    <t>ΕΤΙΚΕΤΕΣ - ΑΥΤΟΚΟΛΛΗΤΑ ΓΙΑ ΚΟΛΛΕΣ ΚΑΤΑΤΑΚΤΗΡΙΩΝ ΕΞΕΤΑΣΕΩΝ _x000D_
(ΚΟΥΤΙ ΤΩΝ 100)</t>
  </si>
  <si>
    <t>ΚΟΥΤΙ ΤΩΝ 100</t>
  </si>
  <si>
    <t>Τμήμα Γεωλογίας</t>
  </si>
  <si>
    <t>Ελένη Κυριλή</t>
  </si>
  <si>
    <t>6936699456</t>
  </si>
  <si>
    <t>elenikyrili@upatras.gr</t>
  </si>
  <si>
    <t>Η παραλαβή της γραφικής ύλης θα γίνει στη Γραμματεία του Τμήματος Γεωλογίας, Πανεπιστημιούπολη, Ρίο, Πάτρα</t>
  </si>
  <si>
    <t>Τμήμα Διοίκησης Επιχειρήσεων</t>
  </si>
  <si>
    <t>ΚΩΝΣΤΑΝΤΑΤΟΥ ΑΙΚΑΤΕΡΙΝΗ</t>
  </si>
  <si>
    <t>2610-962252</t>
  </si>
  <si>
    <t>konsta@upatras.gr</t>
  </si>
  <si>
    <t>ΤΜΗΜΑ ΔΙΟΙΚΗΣΗΣ ΕΠΙΧΕΙΡΗΣΕΩΝ - ΓΡΑΜΜΑΤΕΙΑ</t>
  </si>
  <si>
    <t xml:space="preserve">Τμήμα Διοίκησης Τουρισμού </t>
  </si>
  <si>
    <t>ΦΩΤΕΙΝΗ ΑΘΑΝΑΣΟΠΟΥΛΟΥ</t>
  </si>
  <si>
    <t>2610962861</t>
  </si>
  <si>
    <t>fath@upatras.gr</t>
  </si>
  <si>
    <t>κινητό 6944727765 Κτίριο Μ, 2ος όροφος, Κουκούλι Πάτρα</t>
  </si>
  <si>
    <t>Τμήμα Διοικητικής Επιστήμης &amp; Τεχνολογίας</t>
  </si>
  <si>
    <t>ΜΑΚΡΥΓΕΝΗΣ ΓΕΩΡΓΙΟΣ</t>
  </si>
  <si>
    <t>6945995977</t>
  </si>
  <si>
    <t>gmakrigenis@upatras.gr</t>
  </si>
  <si>
    <t>Τμήμα Επ. της Εκπαίδευσης &amp; της Κοινωνικής Εργασίας</t>
  </si>
  <si>
    <t>ΣΤΕΦΑΝΟΣ ΑΡΜΑΚΟΛΑΣ</t>
  </si>
  <si>
    <t>2610969734</t>
  </si>
  <si>
    <t>stefarmak@upatras.gr</t>
  </si>
  <si>
    <t>Τμήμα Επιστήμης &amp; Τεχνολογίας Τροφίμων</t>
  </si>
  <si>
    <t>Μαρία Κατσιγιάννη</t>
  </si>
  <si>
    <t>6944349935</t>
  </si>
  <si>
    <t>katsi@upatras.gr</t>
  </si>
  <si>
    <t>ΑΓΡΙΝΙΟ</t>
  </si>
  <si>
    <t>ΖΩΓ.010</t>
  </si>
  <si>
    <t>ΠΙΝΕΛΟ ΖΩΓΡΑΦΙΚΗΣ ΠΛΑΚΕ ΜΕ ΣΥΝΘΕΤΙΚΗ ΤΡΙΧΑ ΠΛΑΤΟΥΣ 5cm</t>
  </si>
  <si>
    <t>Τμήμα Επιστήμης των Υλικών</t>
  </si>
  <si>
    <t>Παναγιώτα Μπόμπολα</t>
  </si>
  <si>
    <t>2610996304</t>
  </si>
  <si>
    <t>bobola@upatras.gr</t>
  </si>
  <si>
    <t>Τμήμα Επιστημών της Εκπαίδευσης &amp; της Αγωγής στην Προσχολική Ηλικία</t>
  </si>
  <si>
    <t>Γατομάτη Χριστιάννα</t>
  </si>
  <si>
    <t>΄2610 969394</t>
  </si>
  <si>
    <t>xgatomat@upatras.gr</t>
  </si>
  <si>
    <t>Παραλαβή στο κτήριο ΚΘΑ, ΤΕΕΑΠΗ, Πανεπιστημιούπολη, ΡΙΟΝ</t>
  </si>
  <si>
    <t>Τμήμα Εσωτερικού Ελέγχου</t>
  </si>
  <si>
    <t>Μαρία Κότσαρη</t>
  </si>
  <si>
    <t>2610969895</t>
  </si>
  <si>
    <t>kotsari@upatras.gr</t>
  </si>
  <si>
    <t>Τμήμα Ηλεκτρολόγων Μηχανικών &amp; Τεχνολογίας Υπολογιστών</t>
  </si>
  <si>
    <t>Χαριλαος Δρακονταειδής</t>
  </si>
  <si>
    <t>6945339927</t>
  </si>
  <si>
    <t>kiterdra@upatras.gr</t>
  </si>
  <si>
    <t>Η παράδοση θα γίνει( αφού πρώτα η μεταφορική εταιρία επικοινωνήσει τηλεφωνικά με το Υπεύθυνο Παραλαβής  στο 6945339927 για να οριστεί η ημέρα και ώρα παράδοσης) στην αποθήκη του Τμήματος Ηλεκτρολόγων Μηχανικών και Τεχνολογίας Υπολογιστών Πανεπιστημιούπολη Ρίον 26504.</t>
  </si>
  <si>
    <t>Τμήμα Θεατρικών Σπουδών</t>
  </si>
  <si>
    <t>Αλεξάνδρα Μπερτσουκλή</t>
  </si>
  <si>
    <t>2610962909</t>
  </si>
  <si>
    <t>bertsukl@upatras.gr</t>
  </si>
  <si>
    <t>Α΄ κτήριο Τμήματος Θεατρικών Σπουδών, Γραμματεία (Προκατασκευασμένα, ισόγειο), Πανεπιστημιούπολη, Ρίο Πατρών</t>
  </si>
  <si>
    <t>Τμήμα Ιατρικής</t>
  </si>
  <si>
    <t>ΑΓΓΕΛΟΠΟΥΛΟΥ ΚΩΝΣΤΑΝΤΙΝΑ</t>
  </si>
  <si>
    <t>2610969104</t>
  </si>
  <si>
    <t>k_aggelopoulou@upatras.gr</t>
  </si>
  <si>
    <t>ΤΑ ΕΙΔΗ ΘΑ ΠΑΡΑΔΟΘΟΥΝ ΑΝΑ ΜΟΝΑΔΑ ΤΟΥ ΤΜΗΜΑΤΟΣ ΙΑΤΡΙΚΗΣ, ΣΥΜΦΩΝΑ ΜΕ ΤΗΝ ΚΑΤΑΣΤΑΣΗ ΠΟΥ ΘΑ ΑΠΟΣΤΑΛΕΙ ΑΠΟ ΤΗ ΓΡΑΜΜΑΤΕΙΑ ΤΟΥ ΤΜΗΜΑΤΟΣ.</t>
  </si>
  <si>
    <t>Τμήμα Ιστορίας - Αρχαιολογίας</t>
  </si>
  <si>
    <t>Δημήτριος Τσώλης</t>
  </si>
  <si>
    <t>6988254810</t>
  </si>
  <si>
    <t>dtsolis@upatras.gr</t>
  </si>
  <si>
    <t>Κτίριο Β, 1ος Όροφος, Γραμματεία Τμήματος Ιστορίας-Αρχαιολογίας</t>
  </si>
  <si>
    <t>Τμήμα Λογοθεραπείας</t>
  </si>
  <si>
    <t>Παπαβραμοπούλου Ζωίτσα</t>
  </si>
  <si>
    <t>6978507429</t>
  </si>
  <si>
    <t>zoitsapa@upatras.gr</t>
  </si>
  <si>
    <t>Τμήμα Λογοθεραπείας Πανεπιστημίου Πατρών- Πανεπιστημιούπολη Ρίο</t>
  </si>
  <si>
    <t>Τμήμα Μαθηματικών</t>
  </si>
  <si>
    <t>ΤΕΡΨΙΧΟΡΗ ΠΑΝΑΓΙΩΤΟΠΟΥΛΟΥ</t>
  </si>
  <si>
    <t>6988629409, 2610996747</t>
  </si>
  <si>
    <t>hpanag@upatras.gr</t>
  </si>
  <si>
    <t>ΣΑΣ ΠΑΡΑΚΑΛΩ ΟΠΩς ΕΠΙΚΟΙΝΩΝΗΣΕΤΕ ΜΑΖΙ ΜΟΥ ΓΙΑ ΤΗΝ ΗΜΕΡΑ ΚΑΙ ΩΡΑ ΠΑΡΑΔΟΣΗΣ</t>
  </si>
  <si>
    <t>Τμήμα Μηχανικών Η/Υ &amp; Πληροφορικής</t>
  </si>
  <si>
    <t>ΕΛΕΝΗ ΜΙΧΑΛΑ</t>
  </si>
  <si>
    <t>2610 996900, 6946709647</t>
  </si>
  <si>
    <t>emichala@upatras.gr</t>
  </si>
  <si>
    <t>ΤΜΗΜΑ ΜΗΧΑΝΙΚΩΝ ΗΛΕΚΤΡΟΝΙΚΩΝ ΥΠΟΛΟΓΙΣΤΩΝ ΚΑΙ ΠΛΗΡΟΦΟΡΙΚΗΣ, 1ος ΟΡΟΦΟΣ, ΠΑΝΕΠΙΣΤΗΜΙΟΥΠΟΛΗ ΡΙΟ ΠΑΤΡΩΝ, 26504</t>
  </si>
  <si>
    <t>Τμήμα Μηχανολόγων &amp; Αεροναυπηγών Μηχανικών</t>
  </si>
  <si>
    <t>Καρβέλης Στέφανος</t>
  </si>
  <si>
    <t>2610996375 &amp; 6947170797</t>
  </si>
  <si>
    <t>karvelis@upatras.gr</t>
  </si>
  <si>
    <t>Τμήμα Μηχανολόγων &amp; Αεροναυπηγών Μηχανικών_x000D_
Πανεπιστημιούπολη Ρίο_x000D_
Κτίριο Βαρέων Μηχανολόγων</t>
  </si>
  <si>
    <t>Τμήμα Νοσηλευτικής</t>
  </si>
  <si>
    <t>ΜΠΡΕΝΤΑ ΓΕΩΡΓΙΑ</t>
  </si>
  <si>
    <t>6944794403</t>
  </si>
  <si>
    <t>gbrenda@upatras.gr</t>
  </si>
  <si>
    <t>Τα υλικά θα παραδοθούν Νικ.Γύζη 4 _x000D_
Κουκούλι .Πάτρα</t>
  </si>
  <si>
    <t>Τμήμα Οικονομικών Επιστημών</t>
  </si>
  <si>
    <t>ΙΣΜΗΝΗ ΓΟΥΔΗ</t>
  </si>
  <si>
    <t>2610962581 &amp; 6972127825</t>
  </si>
  <si>
    <t>igoudi@upatras.gr</t>
  </si>
  <si>
    <t>Πόλη παράδοσης Πάτρα</t>
  </si>
  <si>
    <t>Τμήμα Συνηγορου του Φοιτητή</t>
  </si>
  <si>
    <t>ΔΙΟΝΥΣΙΟΣ ΠΙΤΤΟΥΡΑΣ</t>
  </si>
  <si>
    <t>2610969650</t>
  </si>
  <si>
    <t>dpitt@upatras.gr</t>
  </si>
  <si>
    <t xml:space="preserve">Ριο_x000D_
</t>
  </si>
  <si>
    <t>Τμήμα Φαρμακευτικής</t>
  </si>
  <si>
    <t>Χριστίνα ΦΩΤΕΙΝΟΠΟΥΛΟΥΥ</t>
  </si>
  <si>
    <t>2610962381, 6973268469</t>
  </si>
  <si>
    <t>fotchrt@upatras.gr</t>
  </si>
  <si>
    <t>Η ΠΑΡΑΔΟΣΗ ΘΑ ΓΙΝΕΙ ΣΤΟ ΤΜΗΜΑ ΦΑΡΜΑΚΕΥΤΙΚΗΣ ΠΑΝ/ΜΙΟΥ ΠΑΤΡΩΝ ΣΤΗΝ ΓΡΑΜΜΑΤΕΙΑ.</t>
  </si>
  <si>
    <t>Τμήμα Φιλοσοφίας</t>
  </si>
  <si>
    <t>ΚΩΝΣΤΑΝΤΙΝΟΣ ΛΕΝΗΣ</t>
  </si>
  <si>
    <t>6936057727</t>
  </si>
  <si>
    <t>lenis@upatras.gr</t>
  </si>
  <si>
    <t>ΠΙΝ.006</t>
  </si>
  <si>
    <t>ΠΙΝΑΚΑΣ ΜΑΡΚΑΔΟΡΟΥ ΛΕΥΚΟΣ 120x240cm</t>
  </si>
  <si>
    <t>ΠΙΝΑΚΑΣ ΜΑΡΚΑΔΟΡΟΥ ΛΕΥΚΟΣ ΜΑΓΝΗΤΙΚΟΣ ΔΙΑΣΤΑΣΕΩΝ 120x240cm ΜΕ ΜΕΤΑΛΛΙΚΗ ΚΟΡΝΙΖΑ</t>
  </si>
  <si>
    <t>Τμήμα Φυσικής</t>
  </si>
  <si>
    <t>Χρυσόστομος Κασίμης</t>
  </si>
  <si>
    <t>2610996904</t>
  </si>
  <si>
    <t>chrkasim@upatras.gr</t>
  </si>
  <si>
    <t>Αρ. Κινητού: 697 478 0194</t>
  </si>
  <si>
    <t>Τμήμα Φυσικοθεραπείας</t>
  </si>
  <si>
    <t>Δήμητρα Μακρυνιώτη</t>
  </si>
  <si>
    <t>2610962417</t>
  </si>
  <si>
    <t>dmakrynioti@upatras.gr</t>
  </si>
  <si>
    <t>Διαθέσιμη για παραλαβή Τετάρτη &amp; Τρίτη, 11πμ - 3μμ. Παρακαλώ καλέστε με 3-4 ημέρες ΠΡΙΝ, για ορθότερη οργάνωση. Ευχαριστώ.</t>
  </si>
  <si>
    <t>Τμήμα Χημείας</t>
  </si>
  <si>
    <t>ΑΛΕΞΙΟΣ ΒΛΑΜΗΣ</t>
  </si>
  <si>
    <t>2610962961</t>
  </si>
  <si>
    <t>avlamis@upatras.gr</t>
  </si>
  <si>
    <t>Τμήμα Χημικών Μηχανικών</t>
  </si>
  <si>
    <t>EIRINI MAVROEIDI</t>
  </si>
  <si>
    <t>2610969502</t>
  </si>
  <si>
    <t>emavr@upatras.gr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</si>
</sst>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13" sqref="C13"/>
    </sheetView>
  </sheetViews>
  <sheetFormatPr defaultRowHeight="15" x14ac:dyDescent="0.25"/>
  <cols>
    <col min="1" max="1" width="25.7109375" customWidth="1"/>
    <col min="2" max="2" width="13.28515625" customWidth="1"/>
    <col min="3" max="3" width="42.5703125" customWidth="1"/>
    <col min="4" max="4" width="48.140625" customWidth="1"/>
    <col min="5" max="5" width="15.140625" bestFit="1" customWidth="1"/>
    <col min="6" max="6" width="14.42578125" customWidth="1"/>
    <col min="7" max="7" width="13.7109375" customWidth="1"/>
    <col min="8" max="8" width="10.28515625" customWidth="1"/>
    <col min="9" max="9" width="12.42578125" customWidth="1"/>
    <col min="10" max="10" width="16.7109375" customWidth="1"/>
    <col min="11" max="11" width="11" customWidth="1"/>
  </cols>
  <sheetData>
    <row r="1" spans="1:12" x14ac:dyDescent="0.25">
      <c r="A1" t="s">
        <v>1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7</v>
      </c>
      <c r="B3" t="s">
        <v>8</v>
      </c>
      <c r="C3" t="s">
        <v>9</v>
      </c>
      <c r="D3" t="s">
        <v>10</v>
      </c>
    </row>
    <row r="8" spans="1:12" ht="45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s="1" t="s">
        <v>17</v>
      </c>
      <c r="G8" s="1" t="s">
        <v>18</v>
      </c>
      <c r="H8" t="s">
        <v>25</v>
      </c>
      <c r="I8" t="s">
        <v>26</v>
      </c>
      <c r="J8" s="1" t="s">
        <v>27</v>
      </c>
      <c r="K8" s="1" t="s">
        <v>28</v>
      </c>
      <c r="L8" s="1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6</v>
      </c>
      <c r="K9">
        <v>0.48</v>
      </c>
      <c r="L9">
        <v>0.6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2</v>
      </c>
      <c r="K10">
        <v>2.48</v>
      </c>
      <c r="L10">
        <v>3.08</v>
      </c>
    </row>
    <row r="11" spans="1:12" x14ac:dyDescent="0.25">
      <c r="A11" t="s">
        <v>19</v>
      </c>
      <c r="B11" t="s">
        <v>35</v>
      </c>
      <c r="C11" t="s">
        <v>36</v>
      </c>
      <c r="D11" t="s">
        <v>36</v>
      </c>
      <c r="E11" t="s">
        <v>20</v>
      </c>
      <c r="F11">
        <v>1</v>
      </c>
      <c r="G11" t="s">
        <v>37</v>
      </c>
      <c r="H11">
        <v>1.24</v>
      </c>
      <c r="I11">
        <v>24</v>
      </c>
      <c r="J11">
        <v>5</v>
      </c>
      <c r="K11">
        <v>6.2</v>
      </c>
      <c r="L11">
        <v>7.69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2</v>
      </c>
      <c r="K12">
        <v>7.08</v>
      </c>
      <c r="L12">
        <v>8.7799999999999994</v>
      </c>
    </row>
    <row r="13" spans="1:12" ht="30" x14ac:dyDescent="0.25">
      <c r="A13" t="s">
        <v>19</v>
      </c>
      <c r="B13" t="s">
        <v>40</v>
      </c>
      <c r="C13" s="1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12</v>
      </c>
      <c r="K13">
        <v>3.36</v>
      </c>
      <c r="L13">
        <v>4.17</v>
      </c>
    </row>
    <row r="14" spans="1:12" ht="30" x14ac:dyDescent="0.25">
      <c r="A14" t="s">
        <v>19</v>
      </c>
      <c r="B14" t="s">
        <v>42</v>
      </c>
      <c r="C14" t="s">
        <v>43</v>
      </c>
      <c r="D14" s="1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3</v>
      </c>
      <c r="K14">
        <v>2.91</v>
      </c>
      <c r="L14">
        <v>3.61</v>
      </c>
    </row>
    <row r="15" spans="1:12" x14ac:dyDescent="0.25">
      <c r="A15" t="s">
        <v>19</v>
      </c>
      <c r="B15" t="s">
        <v>45</v>
      </c>
      <c r="C15" t="s">
        <v>46</v>
      </c>
      <c r="D15" t="s">
        <v>46</v>
      </c>
      <c r="E15" t="s">
        <v>20</v>
      </c>
      <c r="F15">
        <v>1</v>
      </c>
      <c r="G15" t="s">
        <v>21</v>
      </c>
      <c r="H15">
        <v>1.29</v>
      </c>
      <c r="I15">
        <v>24</v>
      </c>
      <c r="J15">
        <v>3</v>
      </c>
      <c r="K15">
        <v>3.87</v>
      </c>
      <c r="L15">
        <v>4.8</v>
      </c>
    </row>
    <row r="16" spans="1:12" x14ac:dyDescent="0.25">
      <c r="L16" s="2">
        <f>SUM(L9:L15)</f>
        <v>32.729999999999997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22.5703125" customWidth="1"/>
    <col min="2" max="2" width="12.5703125" customWidth="1"/>
    <col min="3" max="3" width="50.28515625" customWidth="1"/>
    <col min="4" max="4" width="65.42578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92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93</v>
      </c>
      <c r="B3" t="s">
        <v>94</v>
      </c>
      <c r="C3" t="s">
        <v>95</v>
      </c>
      <c r="D3" t="s">
        <v>96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97</v>
      </c>
      <c r="C9" t="s">
        <v>98</v>
      </c>
      <c r="D9" t="s">
        <v>98</v>
      </c>
      <c r="E9" t="s">
        <v>20</v>
      </c>
      <c r="F9">
        <v>1</v>
      </c>
      <c r="G9" t="s">
        <v>21</v>
      </c>
      <c r="H9">
        <v>0.28999999999999998</v>
      </c>
      <c r="I9">
        <v>24</v>
      </c>
      <c r="J9">
        <v>2</v>
      </c>
      <c r="K9">
        <v>0.57999999999999996</v>
      </c>
      <c r="L9">
        <v>0.72</v>
      </c>
    </row>
    <row r="10" spans="1:12" x14ac:dyDescent="0.25">
      <c r="A10" t="s">
        <v>19</v>
      </c>
      <c r="B10" t="s">
        <v>42</v>
      </c>
      <c r="C10" t="s">
        <v>43</v>
      </c>
      <c r="D10" t="s">
        <v>44</v>
      </c>
      <c r="E10" t="s">
        <v>20</v>
      </c>
      <c r="F10">
        <v>1</v>
      </c>
      <c r="G10" t="s">
        <v>21</v>
      </c>
      <c r="H10">
        <v>0.97</v>
      </c>
      <c r="I10">
        <v>24</v>
      </c>
      <c r="J10">
        <v>1</v>
      </c>
      <c r="K10">
        <v>0.97</v>
      </c>
      <c r="L10">
        <v>1.2</v>
      </c>
    </row>
    <row r="11" spans="1:12" x14ac:dyDescent="0.25">
      <c r="L11">
        <f>SUM(L9:L10)</f>
        <v>1.92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D1" workbookViewId="0">
      <selection sqref="A1:A1048576"/>
    </sheetView>
  </sheetViews>
  <sheetFormatPr defaultRowHeight="15" x14ac:dyDescent="0.25"/>
  <cols>
    <col min="1" max="1" width="42.140625" bestFit="1" customWidth="1"/>
    <col min="2" max="2" width="24.140625" bestFit="1" customWidth="1"/>
    <col min="3" max="3" width="50.7109375" customWidth="1"/>
    <col min="4" max="4" width="52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99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100</v>
      </c>
      <c r="B3" t="s">
        <v>101</v>
      </c>
      <c r="C3" t="s">
        <v>102</v>
      </c>
      <c r="D3" t="s">
        <v>103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5</v>
      </c>
      <c r="K9">
        <v>1.4</v>
      </c>
      <c r="L9">
        <v>1.74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D1" workbookViewId="0">
      <selection sqref="A1:A1048576"/>
    </sheetView>
  </sheetViews>
  <sheetFormatPr defaultRowHeight="15" x14ac:dyDescent="0.25"/>
  <cols>
    <col min="1" max="1" width="24.28515625" bestFit="1" customWidth="1"/>
    <col min="2" max="2" width="25" bestFit="1" customWidth="1"/>
    <col min="3" max="3" width="26.5703125" customWidth="1"/>
    <col min="4" max="4" width="32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104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105</v>
      </c>
      <c r="B3" t="s">
        <v>106</v>
      </c>
      <c r="C3" t="s">
        <v>107</v>
      </c>
      <c r="D3" t="s">
        <v>108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75</v>
      </c>
      <c r="C9" t="s">
        <v>76</v>
      </c>
      <c r="D9" t="s">
        <v>76</v>
      </c>
      <c r="E9" t="s">
        <v>20</v>
      </c>
      <c r="F9">
        <v>1</v>
      </c>
      <c r="G9" t="s">
        <v>21</v>
      </c>
      <c r="H9">
        <v>1.78</v>
      </c>
      <c r="I9">
        <v>24</v>
      </c>
      <c r="J9">
        <v>2</v>
      </c>
      <c r="K9">
        <v>3.56</v>
      </c>
      <c r="L9">
        <v>4.41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27.85546875" customWidth="1"/>
    <col min="2" max="2" width="24.140625" bestFit="1" customWidth="1"/>
    <col min="3" max="3" width="51" customWidth="1"/>
    <col min="4" max="4" width="61.140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109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110</v>
      </c>
      <c r="B3" t="s">
        <v>111</v>
      </c>
      <c r="C3" t="s">
        <v>112</v>
      </c>
      <c r="D3" t="s">
        <v>113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38</v>
      </c>
      <c r="C9" t="s">
        <v>39</v>
      </c>
      <c r="D9" t="s">
        <v>39</v>
      </c>
      <c r="E9" t="s">
        <v>20</v>
      </c>
      <c r="F9">
        <v>1</v>
      </c>
      <c r="G9" t="s">
        <v>21</v>
      </c>
      <c r="H9">
        <v>3.54</v>
      </c>
      <c r="I9">
        <v>24</v>
      </c>
      <c r="J9">
        <v>2</v>
      </c>
      <c r="K9">
        <v>7.08</v>
      </c>
      <c r="L9">
        <v>8.7799999999999994</v>
      </c>
    </row>
    <row r="10" spans="1:12" x14ac:dyDescent="0.25">
      <c r="A10" t="s">
        <v>19</v>
      </c>
      <c r="B10" t="s">
        <v>75</v>
      </c>
      <c r="C10" t="s">
        <v>76</v>
      </c>
      <c r="D10" t="s">
        <v>76</v>
      </c>
      <c r="E10" t="s">
        <v>20</v>
      </c>
      <c r="F10">
        <v>1</v>
      </c>
      <c r="G10" t="s">
        <v>21</v>
      </c>
      <c r="H10">
        <v>1.78</v>
      </c>
      <c r="I10">
        <v>24</v>
      </c>
      <c r="J10">
        <v>1</v>
      </c>
      <c r="K10">
        <v>1.78</v>
      </c>
      <c r="L10">
        <v>2.21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3</v>
      </c>
      <c r="K11">
        <v>0.84</v>
      </c>
      <c r="L11">
        <v>1.04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1</v>
      </c>
      <c r="K12">
        <v>0.97</v>
      </c>
      <c r="L12">
        <v>1.2</v>
      </c>
    </row>
    <row r="13" spans="1:12" x14ac:dyDescent="0.25">
      <c r="L13">
        <f>SUM(L9:L12)</f>
        <v>13.229999999999997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E1" workbookViewId="0">
      <selection activeCell="L9" sqref="L9:L18"/>
    </sheetView>
  </sheetViews>
  <sheetFormatPr defaultRowHeight="15" x14ac:dyDescent="0.25"/>
  <cols>
    <col min="1" max="1" width="30.42578125" customWidth="1"/>
    <col min="2" max="2" width="24.140625" customWidth="1"/>
    <col min="3" max="3" width="58" customWidth="1"/>
    <col min="4" max="4" width="85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114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115</v>
      </c>
      <c r="B3" t="s">
        <v>116</v>
      </c>
      <c r="C3" t="s">
        <v>117</v>
      </c>
      <c r="D3" t="s">
        <v>118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62</v>
      </c>
      <c r="C9" t="s">
        <v>63</v>
      </c>
      <c r="D9" t="s">
        <v>64</v>
      </c>
      <c r="E9" t="s">
        <v>20</v>
      </c>
      <c r="F9">
        <v>1</v>
      </c>
      <c r="G9" t="s">
        <v>65</v>
      </c>
      <c r="H9">
        <v>5.74</v>
      </c>
      <c r="I9">
        <v>24</v>
      </c>
      <c r="J9">
        <v>1</v>
      </c>
      <c r="K9">
        <v>5.74</v>
      </c>
      <c r="L9">
        <v>7.12</v>
      </c>
    </row>
    <row r="10" spans="1:12" x14ac:dyDescent="0.25">
      <c r="A10" t="s">
        <v>19</v>
      </c>
      <c r="B10" t="s">
        <v>119</v>
      </c>
      <c r="C10" t="s">
        <v>120</v>
      </c>
      <c r="D10" t="s">
        <v>120</v>
      </c>
      <c r="E10" t="s">
        <v>20</v>
      </c>
      <c r="F10">
        <v>1</v>
      </c>
      <c r="G10" t="s">
        <v>21</v>
      </c>
      <c r="H10">
        <v>8</v>
      </c>
      <c r="I10">
        <v>24</v>
      </c>
      <c r="J10">
        <v>1</v>
      </c>
      <c r="K10">
        <v>8</v>
      </c>
      <c r="L10">
        <v>9.92</v>
      </c>
    </row>
    <row r="11" spans="1:12" x14ac:dyDescent="0.25">
      <c r="A11" t="s">
        <v>19</v>
      </c>
      <c r="B11" t="s">
        <v>42</v>
      </c>
      <c r="C11" t="s">
        <v>43</v>
      </c>
      <c r="D11" t="s">
        <v>44</v>
      </c>
      <c r="E11" t="s">
        <v>20</v>
      </c>
      <c r="F11">
        <v>1</v>
      </c>
      <c r="G11" t="s">
        <v>21</v>
      </c>
      <c r="H11">
        <v>0.97</v>
      </c>
      <c r="I11">
        <v>24</v>
      </c>
      <c r="J11">
        <v>2</v>
      </c>
      <c r="K11">
        <v>1.94</v>
      </c>
      <c r="L11">
        <v>2.41</v>
      </c>
    </row>
    <row r="12" spans="1:12" x14ac:dyDescent="0.25">
      <c r="A12" t="s">
        <v>19</v>
      </c>
      <c r="B12" t="s">
        <v>121</v>
      </c>
      <c r="C12" t="s">
        <v>122</v>
      </c>
      <c r="D12" t="s">
        <v>123</v>
      </c>
      <c r="E12" t="s">
        <v>20</v>
      </c>
      <c r="F12">
        <v>1</v>
      </c>
      <c r="G12" t="s">
        <v>21</v>
      </c>
      <c r="H12">
        <v>0.65</v>
      </c>
      <c r="I12">
        <v>24</v>
      </c>
      <c r="J12">
        <v>4</v>
      </c>
      <c r="K12">
        <v>2.6</v>
      </c>
      <c r="L12">
        <v>3.22</v>
      </c>
    </row>
    <row r="13" spans="1:12" x14ac:dyDescent="0.25">
      <c r="A13" t="s">
        <v>19</v>
      </c>
      <c r="B13" t="s">
        <v>124</v>
      </c>
      <c r="C13" t="s">
        <v>125</v>
      </c>
      <c r="D13" t="s">
        <v>125</v>
      </c>
      <c r="E13" t="s">
        <v>20</v>
      </c>
      <c r="F13">
        <v>1</v>
      </c>
      <c r="G13" t="s">
        <v>21</v>
      </c>
      <c r="H13">
        <v>0.65</v>
      </c>
      <c r="I13">
        <v>24</v>
      </c>
      <c r="J13">
        <v>4</v>
      </c>
      <c r="K13">
        <v>2.6</v>
      </c>
      <c r="L13">
        <v>3.22</v>
      </c>
    </row>
    <row r="14" spans="1:12" x14ac:dyDescent="0.25">
      <c r="A14" t="s">
        <v>19</v>
      </c>
      <c r="B14" t="s">
        <v>126</v>
      </c>
      <c r="C14" t="s">
        <v>127</v>
      </c>
      <c r="D14" t="s">
        <v>127</v>
      </c>
      <c r="E14" t="s">
        <v>20</v>
      </c>
      <c r="F14">
        <v>1</v>
      </c>
      <c r="G14" t="s">
        <v>21</v>
      </c>
      <c r="H14">
        <v>0.65</v>
      </c>
      <c r="I14">
        <v>24</v>
      </c>
      <c r="J14">
        <v>4</v>
      </c>
      <c r="K14">
        <v>2.6</v>
      </c>
      <c r="L14">
        <v>3.22</v>
      </c>
    </row>
    <row r="15" spans="1:12" x14ac:dyDescent="0.25">
      <c r="A15" t="s">
        <v>19</v>
      </c>
      <c r="B15" t="s">
        <v>128</v>
      </c>
      <c r="C15" t="s">
        <v>129</v>
      </c>
      <c r="D15" t="s">
        <v>129</v>
      </c>
      <c r="E15" t="s">
        <v>20</v>
      </c>
      <c r="F15">
        <v>1</v>
      </c>
      <c r="G15" t="s">
        <v>21</v>
      </c>
      <c r="H15">
        <v>0.65</v>
      </c>
      <c r="I15">
        <v>24</v>
      </c>
      <c r="J15">
        <v>4</v>
      </c>
      <c r="K15">
        <v>2.6</v>
      </c>
      <c r="L15">
        <v>3.22</v>
      </c>
    </row>
    <row r="16" spans="1:12" x14ac:dyDescent="0.25">
      <c r="A16" t="s">
        <v>19</v>
      </c>
      <c r="B16" t="s">
        <v>130</v>
      </c>
      <c r="C16" t="s">
        <v>131</v>
      </c>
      <c r="D16" t="s">
        <v>131</v>
      </c>
      <c r="E16" t="s">
        <v>20</v>
      </c>
      <c r="F16">
        <v>1</v>
      </c>
      <c r="G16" t="s">
        <v>21</v>
      </c>
      <c r="H16">
        <v>0.65</v>
      </c>
      <c r="I16">
        <v>24</v>
      </c>
      <c r="J16">
        <v>4</v>
      </c>
      <c r="K16">
        <v>2.6</v>
      </c>
      <c r="L16">
        <v>3.22</v>
      </c>
    </row>
    <row r="17" spans="1:12" x14ac:dyDescent="0.25">
      <c r="A17" t="s">
        <v>19</v>
      </c>
      <c r="B17" t="s">
        <v>132</v>
      </c>
      <c r="C17" t="s">
        <v>133</v>
      </c>
      <c r="D17" t="s">
        <v>133</v>
      </c>
      <c r="E17" t="s">
        <v>20</v>
      </c>
      <c r="F17">
        <v>1</v>
      </c>
      <c r="G17" t="s">
        <v>22</v>
      </c>
      <c r="H17">
        <v>6.5</v>
      </c>
      <c r="I17">
        <v>24</v>
      </c>
      <c r="J17">
        <v>10</v>
      </c>
      <c r="K17">
        <v>65</v>
      </c>
      <c r="L17">
        <v>80.599999999999994</v>
      </c>
    </row>
    <row r="18" spans="1:12" x14ac:dyDescent="0.25">
      <c r="L18">
        <f>SUM(L9:L17)</f>
        <v>116.14999999999999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24.85546875" customWidth="1"/>
    <col min="2" max="2" width="25.5703125" bestFit="1" customWidth="1"/>
    <col min="3" max="3" width="52" customWidth="1"/>
    <col min="4" max="4" width="61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134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135</v>
      </c>
      <c r="B3" t="s">
        <v>136</v>
      </c>
      <c r="C3" t="s">
        <v>137</v>
      </c>
      <c r="D3" t="s">
        <v>138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20</v>
      </c>
      <c r="K9">
        <v>5.6</v>
      </c>
      <c r="L9">
        <v>6.94</v>
      </c>
    </row>
    <row r="10" spans="1:12" x14ac:dyDescent="0.25">
      <c r="A10" t="s">
        <v>19</v>
      </c>
      <c r="B10" t="s">
        <v>42</v>
      </c>
      <c r="C10" t="s">
        <v>43</v>
      </c>
      <c r="D10" t="s">
        <v>44</v>
      </c>
      <c r="E10" t="s">
        <v>20</v>
      </c>
      <c r="F10">
        <v>1</v>
      </c>
      <c r="G10" t="s">
        <v>21</v>
      </c>
      <c r="H10">
        <v>0.97</v>
      </c>
      <c r="I10">
        <v>24</v>
      </c>
      <c r="J10">
        <v>3</v>
      </c>
      <c r="K10">
        <v>2.91</v>
      </c>
      <c r="L10">
        <v>3.61</v>
      </c>
    </row>
    <row r="11" spans="1:12" x14ac:dyDescent="0.25">
      <c r="L11">
        <f>SUM(L9:L10)</f>
        <v>10.55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D1" workbookViewId="0">
      <selection activeCell="L9" sqref="L9:L11"/>
    </sheetView>
  </sheetViews>
  <sheetFormatPr defaultRowHeight="15" x14ac:dyDescent="0.25"/>
  <cols>
    <col min="1" max="1" width="22.42578125" bestFit="1" customWidth="1"/>
    <col min="2" max="2" width="14.28515625" customWidth="1"/>
    <col min="3" max="3" width="52.140625" customWidth="1"/>
    <col min="4" max="4" width="53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139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140</v>
      </c>
      <c r="B3" t="s">
        <v>141</v>
      </c>
      <c r="C3" t="s">
        <v>142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38</v>
      </c>
      <c r="C9" t="s">
        <v>39</v>
      </c>
      <c r="D9" t="s">
        <v>39</v>
      </c>
      <c r="E9" t="s">
        <v>20</v>
      </c>
      <c r="F9">
        <v>1</v>
      </c>
      <c r="G9" t="s">
        <v>21</v>
      </c>
      <c r="H9">
        <v>3.54</v>
      </c>
      <c r="I9">
        <v>24</v>
      </c>
      <c r="J9">
        <v>2</v>
      </c>
      <c r="K9">
        <v>7.08</v>
      </c>
      <c r="L9">
        <v>8.7799999999999994</v>
      </c>
    </row>
    <row r="10" spans="1:12" x14ac:dyDescent="0.25">
      <c r="A10" t="s">
        <v>19</v>
      </c>
      <c r="B10" t="s">
        <v>40</v>
      </c>
      <c r="C10" t="s">
        <v>41</v>
      </c>
      <c r="D10" t="s">
        <v>41</v>
      </c>
      <c r="E10" t="s">
        <v>20</v>
      </c>
      <c r="F10">
        <v>1</v>
      </c>
      <c r="G10" t="s">
        <v>21</v>
      </c>
      <c r="H10">
        <v>0.28000000000000003</v>
      </c>
      <c r="I10">
        <v>24</v>
      </c>
      <c r="J10">
        <v>4</v>
      </c>
      <c r="K10">
        <v>1.1200000000000001</v>
      </c>
      <c r="L10">
        <v>1.39</v>
      </c>
    </row>
    <row r="11" spans="1:12" x14ac:dyDescent="0.25">
      <c r="L11">
        <f>SUM(L9:L10)</f>
        <v>10.17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E1" workbookViewId="0">
      <selection activeCell="L9" sqref="L9:L16"/>
    </sheetView>
  </sheetViews>
  <sheetFormatPr defaultRowHeight="15" x14ac:dyDescent="0.25"/>
  <cols>
    <col min="1" max="1" width="26.42578125" customWidth="1"/>
    <col min="2" max="2" width="24.140625" bestFit="1" customWidth="1"/>
    <col min="3" max="3" width="52.42578125" customWidth="1"/>
    <col min="4" max="4" width="61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143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144</v>
      </c>
      <c r="B3" t="s">
        <v>145</v>
      </c>
      <c r="C3" t="s">
        <v>146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3</v>
      </c>
      <c r="K9">
        <v>0.24</v>
      </c>
      <c r="L9">
        <v>0.3</v>
      </c>
    </row>
    <row r="10" spans="1:12" x14ac:dyDescent="0.25">
      <c r="A10" t="s">
        <v>19</v>
      </c>
      <c r="B10" t="s">
        <v>38</v>
      </c>
      <c r="C10" t="s">
        <v>39</v>
      </c>
      <c r="D10" t="s">
        <v>39</v>
      </c>
      <c r="E10" t="s">
        <v>20</v>
      </c>
      <c r="F10">
        <v>1</v>
      </c>
      <c r="G10" t="s">
        <v>21</v>
      </c>
      <c r="H10">
        <v>3.54</v>
      </c>
      <c r="I10">
        <v>24</v>
      </c>
      <c r="J10">
        <v>1</v>
      </c>
      <c r="K10">
        <v>3.54</v>
      </c>
      <c r="L10">
        <v>4.3899999999999997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35</v>
      </c>
      <c r="K11">
        <v>9.8000000000000007</v>
      </c>
      <c r="L11">
        <v>12.15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9</v>
      </c>
      <c r="K12">
        <v>8.73</v>
      </c>
      <c r="L12">
        <v>10.83</v>
      </c>
    </row>
    <row r="13" spans="1:12" x14ac:dyDescent="0.25">
      <c r="A13" t="s">
        <v>19</v>
      </c>
      <c r="B13" t="s">
        <v>45</v>
      </c>
      <c r="C13" t="s">
        <v>46</v>
      </c>
      <c r="D13" t="s">
        <v>46</v>
      </c>
      <c r="E13" t="s">
        <v>20</v>
      </c>
      <c r="F13">
        <v>1</v>
      </c>
      <c r="G13" t="s">
        <v>21</v>
      </c>
      <c r="H13">
        <v>1.29</v>
      </c>
      <c r="I13">
        <v>24</v>
      </c>
      <c r="J13">
        <v>5</v>
      </c>
      <c r="K13">
        <v>6.45</v>
      </c>
      <c r="L13">
        <v>8</v>
      </c>
    </row>
    <row r="14" spans="1:12" x14ac:dyDescent="0.25">
      <c r="A14" t="s">
        <v>19</v>
      </c>
      <c r="B14" t="s">
        <v>147</v>
      </c>
      <c r="C14" t="s">
        <v>148</v>
      </c>
      <c r="D14" t="s">
        <v>148</v>
      </c>
      <c r="E14" t="s">
        <v>20</v>
      </c>
      <c r="F14">
        <v>1</v>
      </c>
      <c r="G14" t="s">
        <v>21</v>
      </c>
      <c r="H14">
        <v>30</v>
      </c>
      <c r="I14">
        <v>24</v>
      </c>
      <c r="J14">
        <v>7</v>
      </c>
      <c r="K14">
        <v>210</v>
      </c>
      <c r="L14">
        <v>260.39999999999998</v>
      </c>
    </row>
    <row r="15" spans="1:12" x14ac:dyDescent="0.25">
      <c r="A15" t="s">
        <v>19</v>
      </c>
      <c r="B15" t="s">
        <v>149</v>
      </c>
      <c r="C15" t="s">
        <v>150</v>
      </c>
      <c r="D15" t="s">
        <v>150</v>
      </c>
      <c r="E15" t="s">
        <v>20</v>
      </c>
      <c r="F15">
        <v>1</v>
      </c>
      <c r="G15" t="s">
        <v>21</v>
      </c>
      <c r="H15">
        <v>30</v>
      </c>
      <c r="I15">
        <v>24</v>
      </c>
      <c r="J15">
        <v>6</v>
      </c>
      <c r="K15">
        <v>180</v>
      </c>
      <c r="L15">
        <v>223.2</v>
      </c>
    </row>
    <row r="16" spans="1:12" x14ac:dyDescent="0.25">
      <c r="L16">
        <f>SUM(L9:L15)</f>
        <v>519.27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E1" workbookViewId="0">
      <selection activeCell="L9" sqref="L9:L23"/>
    </sheetView>
  </sheetViews>
  <sheetFormatPr defaultRowHeight="15" x14ac:dyDescent="0.25"/>
  <cols>
    <col min="1" max="1" width="22.7109375" customWidth="1"/>
    <col min="2" max="2" width="12.28515625" customWidth="1"/>
    <col min="3" max="3" width="53.85546875" customWidth="1"/>
    <col min="4" max="4" width="87.71093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151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152</v>
      </c>
      <c r="B3" t="s">
        <v>153</v>
      </c>
      <c r="C3" t="s">
        <v>154</v>
      </c>
      <c r="D3" t="s">
        <v>155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5</v>
      </c>
      <c r="K9">
        <v>0.4</v>
      </c>
      <c r="L9">
        <v>0.5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1</v>
      </c>
      <c r="K10">
        <v>1.24</v>
      </c>
      <c r="L10">
        <v>1.54</v>
      </c>
    </row>
    <row r="11" spans="1:12" x14ac:dyDescent="0.25">
      <c r="A11" t="s">
        <v>19</v>
      </c>
      <c r="B11" t="s">
        <v>62</v>
      </c>
      <c r="C11" t="s">
        <v>63</v>
      </c>
      <c r="D11" t="s">
        <v>64</v>
      </c>
      <c r="E11" t="s">
        <v>20</v>
      </c>
      <c r="F11">
        <v>1</v>
      </c>
      <c r="G11" t="s">
        <v>65</v>
      </c>
      <c r="H11">
        <v>5.74</v>
      </c>
      <c r="I11">
        <v>24</v>
      </c>
      <c r="J11">
        <v>1</v>
      </c>
      <c r="K11">
        <v>5.74</v>
      </c>
      <c r="L11">
        <v>7.12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4</v>
      </c>
      <c r="K12">
        <v>14.16</v>
      </c>
      <c r="L12">
        <v>17.559999999999999</v>
      </c>
    </row>
    <row r="13" spans="1:12" x14ac:dyDescent="0.25">
      <c r="A13" t="s">
        <v>19</v>
      </c>
      <c r="B13" t="s">
        <v>156</v>
      </c>
      <c r="C13" t="s">
        <v>157</v>
      </c>
      <c r="D13" t="s">
        <v>157</v>
      </c>
      <c r="E13" t="s">
        <v>20</v>
      </c>
      <c r="F13">
        <v>1</v>
      </c>
      <c r="G13" t="s">
        <v>158</v>
      </c>
      <c r="H13">
        <v>2.48</v>
      </c>
      <c r="I13">
        <v>24</v>
      </c>
      <c r="J13">
        <v>10</v>
      </c>
      <c r="K13">
        <v>24.8</v>
      </c>
      <c r="L13">
        <v>30.75</v>
      </c>
    </row>
    <row r="14" spans="1:12" x14ac:dyDescent="0.25">
      <c r="A14" t="s">
        <v>19</v>
      </c>
      <c r="B14" t="s">
        <v>119</v>
      </c>
      <c r="C14" t="s">
        <v>120</v>
      </c>
      <c r="D14" t="s">
        <v>120</v>
      </c>
      <c r="E14" t="s">
        <v>20</v>
      </c>
      <c r="F14">
        <v>1</v>
      </c>
      <c r="G14" t="s">
        <v>21</v>
      </c>
      <c r="H14">
        <v>8</v>
      </c>
      <c r="I14">
        <v>24</v>
      </c>
      <c r="J14">
        <v>1</v>
      </c>
      <c r="K14">
        <v>8</v>
      </c>
      <c r="L14">
        <v>9.92</v>
      </c>
    </row>
    <row r="15" spans="1:12" x14ac:dyDescent="0.25">
      <c r="A15" t="s">
        <v>19</v>
      </c>
      <c r="B15" t="s">
        <v>40</v>
      </c>
      <c r="C15" t="s">
        <v>41</v>
      </c>
      <c r="D15" t="s">
        <v>41</v>
      </c>
      <c r="E15" t="s">
        <v>20</v>
      </c>
      <c r="F15">
        <v>1</v>
      </c>
      <c r="G15" t="s">
        <v>21</v>
      </c>
      <c r="H15">
        <v>0.28000000000000003</v>
      </c>
      <c r="I15">
        <v>24</v>
      </c>
      <c r="J15">
        <v>10</v>
      </c>
      <c r="K15">
        <v>2.8</v>
      </c>
      <c r="L15">
        <v>3.47</v>
      </c>
    </row>
    <row r="16" spans="1:12" x14ac:dyDescent="0.25">
      <c r="A16" t="s">
        <v>19</v>
      </c>
      <c r="B16" t="s">
        <v>42</v>
      </c>
      <c r="C16" t="s">
        <v>43</v>
      </c>
      <c r="D16" t="s">
        <v>44</v>
      </c>
      <c r="E16" t="s">
        <v>20</v>
      </c>
      <c r="F16">
        <v>1</v>
      </c>
      <c r="G16" t="s">
        <v>21</v>
      </c>
      <c r="H16">
        <v>0.97</v>
      </c>
      <c r="I16">
        <v>24</v>
      </c>
      <c r="J16">
        <v>5</v>
      </c>
      <c r="K16">
        <v>4.8499999999999996</v>
      </c>
      <c r="L16">
        <v>6.01</v>
      </c>
    </row>
    <row r="17" spans="1:12" x14ac:dyDescent="0.25">
      <c r="A17" t="s">
        <v>19</v>
      </c>
      <c r="B17" t="s">
        <v>45</v>
      </c>
      <c r="C17" t="s">
        <v>46</v>
      </c>
      <c r="D17" t="s">
        <v>46</v>
      </c>
      <c r="E17" t="s">
        <v>20</v>
      </c>
      <c r="F17">
        <v>1</v>
      </c>
      <c r="G17" t="s">
        <v>21</v>
      </c>
      <c r="H17">
        <v>1.29</v>
      </c>
      <c r="I17">
        <v>24</v>
      </c>
      <c r="J17">
        <v>2</v>
      </c>
      <c r="K17">
        <v>2.58</v>
      </c>
      <c r="L17">
        <v>3.2</v>
      </c>
    </row>
    <row r="18" spans="1:12" x14ac:dyDescent="0.25">
      <c r="A18" t="s">
        <v>19</v>
      </c>
      <c r="B18" t="s">
        <v>121</v>
      </c>
      <c r="C18" t="s">
        <v>122</v>
      </c>
      <c r="D18" t="s">
        <v>123</v>
      </c>
      <c r="E18" t="s">
        <v>20</v>
      </c>
      <c r="F18">
        <v>1</v>
      </c>
      <c r="G18" t="s">
        <v>21</v>
      </c>
      <c r="H18">
        <v>0.65</v>
      </c>
      <c r="I18">
        <v>24</v>
      </c>
      <c r="J18">
        <v>5</v>
      </c>
      <c r="K18">
        <v>3.25</v>
      </c>
      <c r="L18">
        <v>4.03</v>
      </c>
    </row>
    <row r="19" spans="1:12" x14ac:dyDescent="0.25">
      <c r="A19" t="s">
        <v>19</v>
      </c>
      <c r="B19" t="s">
        <v>124</v>
      </c>
      <c r="C19" t="s">
        <v>125</v>
      </c>
      <c r="D19" t="s">
        <v>125</v>
      </c>
      <c r="E19" t="s">
        <v>20</v>
      </c>
      <c r="F19">
        <v>1</v>
      </c>
      <c r="G19" t="s">
        <v>21</v>
      </c>
      <c r="H19">
        <v>0.65</v>
      </c>
      <c r="I19">
        <v>24</v>
      </c>
      <c r="J19">
        <v>5</v>
      </c>
      <c r="K19">
        <v>3.25</v>
      </c>
      <c r="L19">
        <v>4.03</v>
      </c>
    </row>
    <row r="20" spans="1:12" x14ac:dyDescent="0.25">
      <c r="A20" t="s">
        <v>19</v>
      </c>
      <c r="B20" t="s">
        <v>126</v>
      </c>
      <c r="C20" t="s">
        <v>127</v>
      </c>
      <c r="D20" t="s">
        <v>127</v>
      </c>
      <c r="E20" t="s">
        <v>20</v>
      </c>
      <c r="F20">
        <v>1</v>
      </c>
      <c r="G20" t="s">
        <v>21</v>
      </c>
      <c r="H20">
        <v>0.65</v>
      </c>
      <c r="I20">
        <v>24</v>
      </c>
      <c r="J20">
        <v>5</v>
      </c>
      <c r="K20">
        <v>3.25</v>
      </c>
      <c r="L20">
        <v>4.03</v>
      </c>
    </row>
    <row r="21" spans="1:12" x14ac:dyDescent="0.25">
      <c r="A21" t="s">
        <v>19</v>
      </c>
      <c r="B21" t="s">
        <v>128</v>
      </c>
      <c r="C21" t="s">
        <v>129</v>
      </c>
      <c r="D21" t="s">
        <v>129</v>
      </c>
      <c r="E21" t="s">
        <v>20</v>
      </c>
      <c r="F21">
        <v>1</v>
      </c>
      <c r="G21" t="s">
        <v>21</v>
      </c>
      <c r="H21">
        <v>0.65</v>
      </c>
      <c r="I21">
        <v>24</v>
      </c>
      <c r="J21">
        <v>5</v>
      </c>
      <c r="K21">
        <v>3.25</v>
      </c>
      <c r="L21">
        <v>4.03</v>
      </c>
    </row>
    <row r="22" spans="1:12" x14ac:dyDescent="0.25">
      <c r="A22" t="s">
        <v>19</v>
      </c>
      <c r="B22" t="s">
        <v>130</v>
      </c>
      <c r="C22" t="s">
        <v>131</v>
      </c>
      <c r="D22" t="s">
        <v>131</v>
      </c>
      <c r="E22" t="s">
        <v>20</v>
      </c>
      <c r="F22">
        <v>1</v>
      </c>
      <c r="G22" t="s">
        <v>21</v>
      </c>
      <c r="H22">
        <v>0.65</v>
      </c>
      <c r="I22">
        <v>24</v>
      </c>
      <c r="J22">
        <v>5</v>
      </c>
      <c r="K22">
        <v>3.25</v>
      </c>
      <c r="L22">
        <v>4.03</v>
      </c>
    </row>
    <row r="23" spans="1:12" x14ac:dyDescent="0.25">
      <c r="L23">
        <f>SUM(L9:L22)</f>
        <v>100.22000000000001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E1" workbookViewId="0">
      <selection activeCell="L9" sqref="L9:L14"/>
    </sheetView>
  </sheetViews>
  <sheetFormatPr defaultRowHeight="15" x14ac:dyDescent="0.25"/>
  <cols>
    <col min="1" max="1" width="28.28515625" customWidth="1"/>
    <col min="2" max="2" width="12.7109375" customWidth="1"/>
    <col min="3" max="3" width="91" customWidth="1"/>
    <col min="4" max="4" width="93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159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160</v>
      </c>
      <c r="B3" t="s">
        <v>161</v>
      </c>
      <c r="C3" t="s">
        <v>162</v>
      </c>
      <c r="D3" t="s">
        <v>163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3</v>
      </c>
      <c r="K9">
        <v>0.24</v>
      </c>
      <c r="L9">
        <v>0.3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1</v>
      </c>
      <c r="K10">
        <v>1.24</v>
      </c>
      <c r="L10">
        <v>1.54</v>
      </c>
    </row>
    <row r="11" spans="1:12" x14ac:dyDescent="0.25">
      <c r="A11" t="s">
        <v>19</v>
      </c>
      <c r="B11" t="s">
        <v>164</v>
      </c>
      <c r="C11" t="s">
        <v>165</v>
      </c>
      <c r="D11" t="s">
        <v>166</v>
      </c>
      <c r="E11" t="s">
        <v>20</v>
      </c>
      <c r="F11">
        <v>1</v>
      </c>
      <c r="G11" t="s">
        <v>21</v>
      </c>
      <c r="H11">
        <v>0.88</v>
      </c>
      <c r="I11">
        <v>24</v>
      </c>
      <c r="J11">
        <v>2</v>
      </c>
      <c r="K11">
        <v>1.76</v>
      </c>
      <c r="L11">
        <v>2.1800000000000002</v>
      </c>
    </row>
    <row r="12" spans="1:12" x14ac:dyDescent="0.25">
      <c r="A12" t="s">
        <v>19</v>
      </c>
      <c r="B12" t="s">
        <v>40</v>
      </c>
      <c r="C12" t="s">
        <v>41</v>
      </c>
      <c r="D12" t="s">
        <v>41</v>
      </c>
      <c r="E12" t="s">
        <v>20</v>
      </c>
      <c r="F12">
        <v>1</v>
      </c>
      <c r="G12" t="s">
        <v>21</v>
      </c>
      <c r="H12">
        <v>0.28000000000000003</v>
      </c>
      <c r="I12">
        <v>24</v>
      </c>
      <c r="J12">
        <v>13</v>
      </c>
      <c r="K12">
        <v>3.64</v>
      </c>
      <c r="L12">
        <v>4.51</v>
      </c>
    </row>
    <row r="13" spans="1:12" x14ac:dyDescent="0.25">
      <c r="A13" t="s">
        <v>19</v>
      </c>
      <c r="B13" t="s">
        <v>45</v>
      </c>
      <c r="C13" t="s">
        <v>46</v>
      </c>
      <c r="D13" t="s">
        <v>46</v>
      </c>
      <c r="E13" t="s">
        <v>20</v>
      </c>
      <c r="F13">
        <v>1</v>
      </c>
      <c r="G13" t="s">
        <v>21</v>
      </c>
      <c r="H13">
        <v>1.29</v>
      </c>
      <c r="I13">
        <v>24</v>
      </c>
      <c r="J13">
        <v>5</v>
      </c>
      <c r="K13">
        <v>6.45</v>
      </c>
      <c r="L13">
        <v>8</v>
      </c>
    </row>
    <row r="14" spans="1:12" x14ac:dyDescent="0.25">
      <c r="L14">
        <f>SUM(L9:L13)</f>
        <v>16.53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17" sqref="L17"/>
    </sheetView>
  </sheetViews>
  <sheetFormatPr defaultRowHeight="15" x14ac:dyDescent="0.25"/>
  <cols>
    <col min="1" max="1" width="28" bestFit="1" customWidth="1"/>
    <col min="2" max="2" width="11.7109375" customWidth="1"/>
    <col min="3" max="3" width="34.28515625" customWidth="1"/>
    <col min="4" max="4" width="47.140625" customWidth="1"/>
    <col min="5" max="5" width="14.5703125" customWidth="1"/>
    <col min="6" max="6" width="13.85546875" customWidth="1"/>
    <col min="7" max="7" width="11.5703125" customWidth="1"/>
    <col min="8" max="8" width="11.42578125" customWidth="1"/>
    <col min="9" max="9" width="7.85546875" customWidth="1"/>
    <col min="10" max="10" width="14.42578125" customWidth="1"/>
    <col min="11" max="11" width="13.85546875" customWidth="1"/>
    <col min="12" max="12" width="8.85546875" customWidth="1"/>
  </cols>
  <sheetData>
    <row r="1" spans="1:12" x14ac:dyDescent="0.25">
      <c r="A1" t="s">
        <v>48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51.75" customHeight="1" x14ac:dyDescent="0.25">
      <c r="A3" t="s">
        <v>49</v>
      </c>
      <c r="B3" t="s">
        <v>50</v>
      </c>
      <c r="C3" t="s">
        <v>51</v>
      </c>
      <c r="D3" s="1" t="s">
        <v>52</v>
      </c>
    </row>
    <row r="8" spans="1:12" ht="45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s="1" t="s">
        <v>17</v>
      </c>
      <c r="G8" s="1" t="s">
        <v>18</v>
      </c>
      <c r="H8" s="1" t="s">
        <v>25</v>
      </c>
      <c r="I8" s="1" t="s">
        <v>26</v>
      </c>
      <c r="J8" s="1" t="s">
        <v>27</v>
      </c>
      <c r="K8" s="1" t="s">
        <v>28</v>
      </c>
      <c r="L8" s="1" t="s">
        <v>29</v>
      </c>
    </row>
    <row r="9" spans="1:12" x14ac:dyDescent="0.25">
      <c r="A9" t="s">
        <v>19</v>
      </c>
      <c r="B9" t="s">
        <v>33</v>
      </c>
      <c r="C9" s="1" t="s">
        <v>34</v>
      </c>
      <c r="D9" s="1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2</v>
      </c>
      <c r="K9">
        <v>2.48</v>
      </c>
      <c r="L9">
        <v>3.08</v>
      </c>
    </row>
    <row r="10" spans="1:12" ht="30" x14ac:dyDescent="0.25">
      <c r="A10" t="s">
        <v>19</v>
      </c>
      <c r="B10" t="s">
        <v>38</v>
      </c>
      <c r="C10" s="1" t="s">
        <v>39</v>
      </c>
      <c r="D10" s="1" t="s">
        <v>39</v>
      </c>
      <c r="E10" t="s">
        <v>20</v>
      </c>
      <c r="F10">
        <v>1</v>
      </c>
      <c r="G10" t="s">
        <v>21</v>
      </c>
      <c r="H10">
        <v>3.54</v>
      </c>
      <c r="I10">
        <v>24</v>
      </c>
      <c r="J10">
        <v>5</v>
      </c>
      <c r="K10">
        <v>17.7</v>
      </c>
      <c r="L10">
        <v>21.95</v>
      </c>
    </row>
    <row r="11" spans="1:12" ht="30" x14ac:dyDescent="0.25">
      <c r="A11" t="s">
        <v>19</v>
      </c>
      <c r="B11" t="s">
        <v>42</v>
      </c>
      <c r="C11" s="1" t="s">
        <v>43</v>
      </c>
      <c r="D11" s="1" t="s">
        <v>44</v>
      </c>
      <c r="E11" t="s">
        <v>20</v>
      </c>
      <c r="F11">
        <v>1</v>
      </c>
      <c r="G11" t="s">
        <v>21</v>
      </c>
      <c r="H11">
        <v>0.97</v>
      </c>
      <c r="I11">
        <v>24</v>
      </c>
      <c r="J11">
        <v>2</v>
      </c>
      <c r="K11">
        <v>1.94</v>
      </c>
      <c r="L11">
        <v>2.41</v>
      </c>
    </row>
    <row r="12" spans="1:12" x14ac:dyDescent="0.25">
      <c r="L12">
        <f>SUM(L9:L11)</f>
        <v>27.44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E1" workbookViewId="0">
      <selection activeCell="L9" sqref="L9:L15"/>
    </sheetView>
  </sheetViews>
  <sheetFormatPr defaultRowHeight="15" x14ac:dyDescent="0.25"/>
  <cols>
    <col min="1" max="1" width="31.140625" customWidth="1"/>
    <col min="2" max="2" width="12.28515625" customWidth="1"/>
    <col min="3" max="3" width="62" customWidth="1"/>
    <col min="4" max="4" width="73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167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168</v>
      </c>
      <c r="B3" t="s">
        <v>169</v>
      </c>
      <c r="C3" t="s">
        <v>170</v>
      </c>
      <c r="D3" t="s">
        <v>171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2</v>
      </c>
      <c r="K9">
        <v>2.48</v>
      </c>
      <c r="L9">
        <v>3.08</v>
      </c>
    </row>
    <row r="10" spans="1:12" x14ac:dyDescent="0.25">
      <c r="A10" t="s">
        <v>19</v>
      </c>
      <c r="B10" t="s">
        <v>172</v>
      </c>
      <c r="C10" t="s">
        <v>173</v>
      </c>
      <c r="D10" t="s">
        <v>174</v>
      </c>
      <c r="E10" t="s">
        <v>20</v>
      </c>
      <c r="F10">
        <v>1</v>
      </c>
      <c r="G10" t="s">
        <v>175</v>
      </c>
      <c r="H10">
        <v>66.13</v>
      </c>
      <c r="I10">
        <v>24</v>
      </c>
      <c r="J10">
        <v>1</v>
      </c>
      <c r="K10">
        <v>66.13</v>
      </c>
      <c r="L10">
        <v>82</v>
      </c>
    </row>
    <row r="11" spans="1:12" x14ac:dyDescent="0.25">
      <c r="A11" t="s">
        <v>19</v>
      </c>
      <c r="B11" t="s">
        <v>38</v>
      </c>
      <c r="C11" t="s">
        <v>39</v>
      </c>
      <c r="D11" t="s">
        <v>39</v>
      </c>
      <c r="E11" t="s">
        <v>20</v>
      </c>
      <c r="F11">
        <v>1</v>
      </c>
      <c r="G11" t="s">
        <v>21</v>
      </c>
      <c r="H11">
        <v>3.54</v>
      </c>
      <c r="I11">
        <v>24</v>
      </c>
      <c r="J11">
        <v>3</v>
      </c>
      <c r="K11">
        <v>10.62</v>
      </c>
      <c r="L11">
        <v>13.17</v>
      </c>
    </row>
    <row r="12" spans="1:12" x14ac:dyDescent="0.25">
      <c r="A12" t="s">
        <v>19</v>
      </c>
      <c r="B12" t="s">
        <v>40</v>
      </c>
      <c r="C12" t="s">
        <v>41</v>
      </c>
      <c r="D12" t="s">
        <v>41</v>
      </c>
      <c r="E12" t="s">
        <v>20</v>
      </c>
      <c r="F12">
        <v>1</v>
      </c>
      <c r="G12" t="s">
        <v>21</v>
      </c>
      <c r="H12">
        <v>0.28000000000000003</v>
      </c>
      <c r="I12">
        <v>24</v>
      </c>
      <c r="J12">
        <v>18</v>
      </c>
      <c r="K12">
        <v>5.04</v>
      </c>
      <c r="L12">
        <v>6.25</v>
      </c>
    </row>
    <row r="13" spans="1:12" x14ac:dyDescent="0.25">
      <c r="A13" t="s">
        <v>19</v>
      </c>
      <c r="B13" t="s">
        <v>42</v>
      </c>
      <c r="C13" t="s">
        <v>43</v>
      </c>
      <c r="D13" t="s">
        <v>44</v>
      </c>
      <c r="E13" t="s">
        <v>20</v>
      </c>
      <c r="F13">
        <v>1</v>
      </c>
      <c r="G13" t="s">
        <v>21</v>
      </c>
      <c r="H13">
        <v>0.97</v>
      </c>
      <c r="I13">
        <v>24</v>
      </c>
      <c r="J13">
        <v>1</v>
      </c>
      <c r="K13">
        <v>0.97</v>
      </c>
      <c r="L13">
        <v>1.2</v>
      </c>
    </row>
    <row r="14" spans="1:12" x14ac:dyDescent="0.25">
      <c r="A14" t="s">
        <v>19</v>
      </c>
      <c r="B14" t="s">
        <v>45</v>
      </c>
      <c r="C14" t="s">
        <v>46</v>
      </c>
      <c r="D14" t="s">
        <v>46</v>
      </c>
      <c r="E14" t="s">
        <v>20</v>
      </c>
      <c r="F14">
        <v>1</v>
      </c>
      <c r="G14" t="s">
        <v>21</v>
      </c>
      <c r="H14">
        <v>1.29</v>
      </c>
      <c r="I14">
        <v>24</v>
      </c>
      <c r="J14">
        <v>3</v>
      </c>
      <c r="K14">
        <v>3.87</v>
      </c>
      <c r="L14">
        <v>4.8</v>
      </c>
    </row>
    <row r="15" spans="1:12" x14ac:dyDescent="0.25">
      <c r="L15">
        <f>SUM(L9:L14)</f>
        <v>110.5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E1" workbookViewId="0">
      <selection sqref="A1:A1048576"/>
    </sheetView>
  </sheetViews>
  <sheetFormatPr defaultRowHeight="15" x14ac:dyDescent="0.25"/>
  <cols>
    <col min="1" max="1" width="17.140625" bestFit="1" customWidth="1"/>
    <col min="2" max="2" width="12.140625" customWidth="1"/>
    <col min="3" max="3" width="22.5703125" customWidth="1"/>
    <col min="4" max="4" width="63.85546875" customWidth="1"/>
    <col min="5" max="5" width="15.140625" bestFit="1" customWidth="1"/>
    <col min="6" max="6" width="25.7109375" bestFit="1" customWidth="1"/>
    <col min="7" max="7" width="23.5703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176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177</v>
      </c>
      <c r="B3" t="s">
        <v>178</v>
      </c>
      <c r="C3" t="s">
        <v>179</v>
      </c>
      <c r="D3" t="s">
        <v>180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42</v>
      </c>
      <c r="C9" t="s">
        <v>43</v>
      </c>
      <c r="D9" t="s">
        <v>44</v>
      </c>
      <c r="E9" t="s">
        <v>20</v>
      </c>
      <c r="F9">
        <v>1</v>
      </c>
      <c r="G9" t="s">
        <v>21</v>
      </c>
      <c r="H9">
        <v>0.97</v>
      </c>
      <c r="I9">
        <v>24</v>
      </c>
      <c r="J9">
        <v>5</v>
      </c>
      <c r="K9">
        <v>4.8499999999999996</v>
      </c>
      <c r="L9">
        <v>6.01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E1" workbookViewId="0">
      <selection activeCell="L9" sqref="L9:L12"/>
    </sheetView>
  </sheetViews>
  <sheetFormatPr defaultRowHeight="15" x14ac:dyDescent="0.25"/>
  <cols>
    <col min="1" max="1" width="29.85546875" bestFit="1" customWidth="1"/>
    <col min="2" max="2" width="13" customWidth="1"/>
    <col min="3" max="3" width="62" customWidth="1"/>
    <col min="4" max="4" width="86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181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182</v>
      </c>
      <c r="B3" t="s">
        <v>183</v>
      </c>
      <c r="C3" t="s">
        <v>184</v>
      </c>
      <c r="D3" t="s">
        <v>185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62</v>
      </c>
      <c r="C9" t="s">
        <v>63</v>
      </c>
      <c r="D9" t="s">
        <v>64</v>
      </c>
      <c r="E9" t="s">
        <v>20</v>
      </c>
      <c r="F9">
        <v>1</v>
      </c>
      <c r="G9" t="s">
        <v>65</v>
      </c>
      <c r="H9">
        <v>5.74</v>
      </c>
      <c r="I9">
        <v>24</v>
      </c>
      <c r="J9">
        <v>5</v>
      </c>
      <c r="K9">
        <v>28.7</v>
      </c>
      <c r="L9">
        <v>35.590000000000003</v>
      </c>
    </row>
    <row r="10" spans="1:12" x14ac:dyDescent="0.25">
      <c r="A10" t="s">
        <v>19</v>
      </c>
      <c r="B10" t="s">
        <v>172</v>
      </c>
      <c r="C10" t="s">
        <v>173</v>
      </c>
      <c r="D10" t="s">
        <v>174</v>
      </c>
      <c r="E10" t="s">
        <v>20</v>
      </c>
      <c r="F10">
        <v>1</v>
      </c>
      <c r="G10" t="s">
        <v>175</v>
      </c>
      <c r="H10">
        <v>66.13</v>
      </c>
      <c r="I10">
        <v>24</v>
      </c>
      <c r="J10">
        <v>5</v>
      </c>
      <c r="K10">
        <v>330.65</v>
      </c>
      <c r="L10">
        <v>410.01</v>
      </c>
    </row>
    <row r="11" spans="1:12" x14ac:dyDescent="0.25">
      <c r="A11" t="s">
        <v>19</v>
      </c>
      <c r="B11" t="s">
        <v>38</v>
      </c>
      <c r="C11" t="s">
        <v>39</v>
      </c>
      <c r="D11" t="s">
        <v>39</v>
      </c>
      <c r="E11" t="s">
        <v>20</v>
      </c>
      <c r="F11">
        <v>1</v>
      </c>
      <c r="G11" t="s">
        <v>21</v>
      </c>
      <c r="H11">
        <v>3.54</v>
      </c>
      <c r="I11">
        <v>24</v>
      </c>
      <c r="J11">
        <v>5</v>
      </c>
      <c r="K11">
        <v>17.7</v>
      </c>
      <c r="L11">
        <v>21.95</v>
      </c>
    </row>
    <row r="12" spans="1:12" x14ac:dyDescent="0.25">
      <c r="L12">
        <f>SUM(L9:L11)</f>
        <v>467.55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E1" workbookViewId="0">
      <selection activeCell="L9" sqref="L9:L18"/>
    </sheetView>
  </sheetViews>
  <sheetFormatPr defaultRowHeight="15" x14ac:dyDescent="0.25"/>
  <cols>
    <col min="1" max="1" width="27.42578125" bestFit="1" customWidth="1"/>
    <col min="2" max="2" width="11.85546875" customWidth="1"/>
    <col min="3" max="3" width="61.140625" customWidth="1"/>
    <col min="4" max="4" width="85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186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187</v>
      </c>
      <c r="B3" t="s">
        <v>188</v>
      </c>
      <c r="C3" t="s">
        <v>189</v>
      </c>
      <c r="D3" t="s">
        <v>190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15</v>
      </c>
      <c r="K9">
        <v>1.2</v>
      </c>
      <c r="L9">
        <v>1.49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10</v>
      </c>
      <c r="K10">
        <v>12.4</v>
      </c>
      <c r="L10">
        <v>15.38</v>
      </c>
    </row>
    <row r="11" spans="1:12" x14ac:dyDescent="0.25">
      <c r="A11" t="s">
        <v>19</v>
      </c>
      <c r="B11" t="s">
        <v>62</v>
      </c>
      <c r="C11" t="s">
        <v>63</v>
      </c>
      <c r="D11" t="s">
        <v>64</v>
      </c>
      <c r="E11" t="s">
        <v>20</v>
      </c>
      <c r="F11">
        <v>1</v>
      </c>
      <c r="G11" t="s">
        <v>65</v>
      </c>
      <c r="H11">
        <v>5.74</v>
      </c>
      <c r="I11">
        <v>24</v>
      </c>
      <c r="J11">
        <v>1</v>
      </c>
      <c r="K11">
        <v>5.74</v>
      </c>
      <c r="L11">
        <v>7.12</v>
      </c>
    </row>
    <row r="12" spans="1:12" x14ac:dyDescent="0.25">
      <c r="A12" t="s">
        <v>19</v>
      </c>
      <c r="B12" t="s">
        <v>172</v>
      </c>
      <c r="C12" t="s">
        <v>173</v>
      </c>
      <c r="D12" t="s">
        <v>174</v>
      </c>
      <c r="E12" t="s">
        <v>20</v>
      </c>
      <c r="F12">
        <v>1</v>
      </c>
      <c r="G12" t="s">
        <v>175</v>
      </c>
      <c r="H12">
        <v>66.13</v>
      </c>
      <c r="I12">
        <v>24</v>
      </c>
      <c r="J12">
        <v>1</v>
      </c>
      <c r="K12">
        <v>66.13</v>
      </c>
      <c r="L12">
        <v>82</v>
      </c>
    </row>
    <row r="13" spans="1:12" x14ac:dyDescent="0.25">
      <c r="A13" t="s">
        <v>19</v>
      </c>
      <c r="B13" t="s">
        <v>38</v>
      </c>
      <c r="C13" t="s">
        <v>39</v>
      </c>
      <c r="D13" t="s">
        <v>39</v>
      </c>
      <c r="E13" t="s">
        <v>20</v>
      </c>
      <c r="F13">
        <v>1</v>
      </c>
      <c r="G13" t="s">
        <v>21</v>
      </c>
      <c r="H13">
        <v>3.54</v>
      </c>
      <c r="I13">
        <v>24</v>
      </c>
      <c r="J13">
        <v>15</v>
      </c>
      <c r="K13">
        <v>53.1</v>
      </c>
      <c r="L13">
        <v>65.84</v>
      </c>
    </row>
    <row r="14" spans="1:12" x14ac:dyDescent="0.25">
      <c r="A14" t="s">
        <v>19</v>
      </c>
      <c r="B14" t="s">
        <v>156</v>
      </c>
      <c r="C14" t="s">
        <v>157</v>
      </c>
      <c r="D14" t="s">
        <v>157</v>
      </c>
      <c r="E14" t="s">
        <v>20</v>
      </c>
      <c r="F14">
        <v>1</v>
      </c>
      <c r="G14" t="s">
        <v>158</v>
      </c>
      <c r="H14">
        <v>2.48</v>
      </c>
      <c r="I14">
        <v>24</v>
      </c>
      <c r="J14">
        <v>10</v>
      </c>
      <c r="K14">
        <v>24.8</v>
      </c>
      <c r="L14">
        <v>30.75</v>
      </c>
    </row>
    <row r="15" spans="1:12" x14ac:dyDescent="0.25">
      <c r="A15" t="s">
        <v>19</v>
      </c>
      <c r="B15" t="s">
        <v>40</v>
      </c>
      <c r="C15" t="s">
        <v>41</v>
      </c>
      <c r="D15" t="s">
        <v>41</v>
      </c>
      <c r="E15" t="s">
        <v>20</v>
      </c>
      <c r="F15">
        <v>1</v>
      </c>
      <c r="G15" t="s">
        <v>21</v>
      </c>
      <c r="H15">
        <v>0.28000000000000003</v>
      </c>
      <c r="I15">
        <v>24</v>
      </c>
      <c r="J15">
        <v>30</v>
      </c>
      <c r="K15">
        <v>8.4</v>
      </c>
      <c r="L15">
        <v>10.42</v>
      </c>
    </row>
    <row r="16" spans="1:12" x14ac:dyDescent="0.25">
      <c r="A16" t="s">
        <v>19</v>
      </c>
      <c r="B16" t="s">
        <v>42</v>
      </c>
      <c r="C16" t="s">
        <v>43</v>
      </c>
      <c r="D16" t="s">
        <v>44</v>
      </c>
      <c r="E16" t="s">
        <v>20</v>
      </c>
      <c r="F16">
        <v>1</v>
      </c>
      <c r="G16" t="s">
        <v>21</v>
      </c>
      <c r="H16">
        <v>0.97</v>
      </c>
      <c r="I16">
        <v>24</v>
      </c>
      <c r="J16">
        <v>5</v>
      </c>
      <c r="K16">
        <v>4.8499999999999996</v>
      </c>
      <c r="L16">
        <v>6.01</v>
      </c>
    </row>
    <row r="17" spans="1:12" x14ac:dyDescent="0.25">
      <c r="A17" t="s">
        <v>19</v>
      </c>
      <c r="B17" t="s">
        <v>45</v>
      </c>
      <c r="C17" t="s">
        <v>46</v>
      </c>
      <c r="D17" t="s">
        <v>46</v>
      </c>
      <c r="E17" t="s">
        <v>20</v>
      </c>
      <c r="F17">
        <v>1</v>
      </c>
      <c r="G17" t="s">
        <v>21</v>
      </c>
      <c r="H17">
        <v>1.29</v>
      </c>
      <c r="I17">
        <v>24</v>
      </c>
      <c r="J17">
        <v>3</v>
      </c>
      <c r="K17">
        <v>3.87</v>
      </c>
      <c r="L17">
        <v>4.8</v>
      </c>
    </row>
    <row r="18" spans="1:12" x14ac:dyDescent="0.25">
      <c r="L18">
        <f>SUM(L9:L17)</f>
        <v>223.81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E1" workbookViewId="0">
      <selection activeCell="L9" sqref="L9:L16"/>
    </sheetView>
  </sheetViews>
  <sheetFormatPr defaultRowHeight="15" x14ac:dyDescent="0.25"/>
  <cols>
    <col min="1" max="1" width="29" customWidth="1"/>
    <col min="2" max="2" width="24.140625" bestFit="1" customWidth="1"/>
    <col min="3" max="3" width="52.5703125" customWidth="1"/>
    <col min="4" max="4" width="61.71093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191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192</v>
      </c>
      <c r="B3" t="s">
        <v>193</v>
      </c>
      <c r="C3" t="s">
        <v>194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20</v>
      </c>
      <c r="K9">
        <v>24.8</v>
      </c>
      <c r="L9">
        <v>30.75</v>
      </c>
    </row>
    <row r="10" spans="1:12" x14ac:dyDescent="0.25">
      <c r="A10" t="s">
        <v>19</v>
      </c>
      <c r="B10" t="s">
        <v>35</v>
      </c>
      <c r="C10" t="s">
        <v>36</v>
      </c>
      <c r="D10" t="s">
        <v>36</v>
      </c>
      <c r="E10" t="s">
        <v>20</v>
      </c>
      <c r="F10">
        <v>1</v>
      </c>
      <c r="G10" t="s">
        <v>37</v>
      </c>
      <c r="H10">
        <v>1.24</v>
      </c>
      <c r="I10">
        <v>24</v>
      </c>
      <c r="J10">
        <v>1</v>
      </c>
      <c r="K10">
        <v>1.24</v>
      </c>
      <c r="L10">
        <v>1.54</v>
      </c>
    </row>
    <row r="11" spans="1:12" x14ac:dyDescent="0.25">
      <c r="A11" t="s">
        <v>19</v>
      </c>
      <c r="B11" t="s">
        <v>38</v>
      </c>
      <c r="C11" t="s">
        <v>39</v>
      </c>
      <c r="D11" t="s">
        <v>39</v>
      </c>
      <c r="E11" t="s">
        <v>20</v>
      </c>
      <c r="F11">
        <v>1</v>
      </c>
      <c r="G11" t="s">
        <v>21</v>
      </c>
      <c r="H11">
        <v>3.54</v>
      </c>
      <c r="I11">
        <v>24</v>
      </c>
      <c r="J11">
        <v>3</v>
      </c>
      <c r="K11">
        <v>10.62</v>
      </c>
      <c r="L11">
        <v>13.17</v>
      </c>
    </row>
    <row r="12" spans="1:12" x14ac:dyDescent="0.25">
      <c r="A12" t="s">
        <v>19</v>
      </c>
      <c r="B12" t="s">
        <v>156</v>
      </c>
      <c r="C12" t="s">
        <v>157</v>
      </c>
      <c r="D12" t="s">
        <v>157</v>
      </c>
      <c r="E12" t="s">
        <v>20</v>
      </c>
      <c r="F12">
        <v>1</v>
      </c>
      <c r="G12" t="s">
        <v>158</v>
      </c>
      <c r="H12">
        <v>2.48</v>
      </c>
      <c r="I12">
        <v>24</v>
      </c>
      <c r="J12">
        <v>5</v>
      </c>
      <c r="K12">
        <v>12.4</v>
      </c>
      <c r="L12">
        <v>15.38</v>
      </c>
    </row>
    <row r="13" spans="1:12" x14ac:dyDescent="0.25">
      <c r="A13" t="s">
        <v>19</v>
      </c>
      <c r="B13" t="s">
        <v>40</v>
      </c>
      <c r="C13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10</v>
      </c>
      <c r="K13">
        <v>2.8</v>
      </c>
      <c r="L13">
        <v>3.47</v>
      </c>
    </row>
    <row r="14" spans="1:12" x14ac:dyDescent="0.25">
      <c r="A14" t="s">
        <v>19</v>
      </c>
      <c r="B14" t="s">
        <v>42</v>
      </c>
      <c r="C14" t="s">
        <v>43</v>
      </c>
      <c r="D14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8</v>
      </c>
      <c r="K14">
        <v>7.76</v>
      </c>
      <c r="L14">
        <v>9.6199999999999992</v>
      </c>
    </row>
    <row r="15" spans="1:12" x14ac:dyDescent="0.25">
      <c r="A15" t="s">
        <v>19</v>
      </c>
      <c r="B15" t="s">
        <v>45</v>
      </c>
      <c r="C15" t="s">
        <v>46</v>
      </c>
      <c r="D15" t="s">
        <v>46</v>
      </c>
      <c r="E15" t="s">
        <v>20</v>
      </c>
      <c r="F15">
        <v>1</v>
      </c>
      <c r="G15" t="s">
        <v>21</v>
      </c>
      <c r="H15">
        <v>1.29</v>
      </c>
      <c r="I15">
        <v>24</v>
      </c>
      <c r="J15">
        <v>2</v>
      </c>
      <c r="K15">
        <v>2.58</v>
      </c>
      <c r="L15">
        <v>3.2</v>
      </c>
    </row>
    <row r="16" spans="1:12" x14ac:dyDescent="0.25">
      <c r="L16">
        <f>SUM(L9:L15)</f>
        <v>77.13000000000001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D1" workbookViewId="0">
      <selection sqref="A1:A1048576"/>
    </sheetView>
  </sheetViews>
  <sheetFormatPr defaultRowHeight="15" x14ac:dyDescent="0.25"/>
  <cols>
    <col min="1" max="1" width="36.140625" customWidth="1"/>
    <col min="2" max="2" width="10.7109375" customWidth="1"/>
    <col min="3" max="3" width="50.85546875" customWidth="1"/>
    <col min="4" max="4" width="51.140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195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196</v>
      </c>
      <c r="B3" t="s">
        <v>197</v>
      </c>
      <c r="C3" t="s">
        <v>198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8</v>
      </c>
      <c r="K9">
        <v>2.2400000000000002</v>
      </c>
      <c r="L9">
        <v>2.78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E1" workbookViewId="0">
      <selection activeCell="L9" sqref="L9:L19"/>
    </sheetView>
  </sheetViews>
  <sheetFormatPr defaultRowHeight="15" x14ac:dyDescent="0.25"/>
  <cols>
    <col min="1" max="1" width="25" customWidth="1"/>
    <col min="2" max="2" width="15.28515625" customWidth="1"/>
    <col min="3" max="3" width="61.5703125" customWidth="1"/>
    <col min="4" max="4" width="73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199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200</v>
      </c>
      <c r="B3" t="s">
        <v>201</v>
      </c>
      <c r="C3" t="s">
        <v>202</v>
      </c>
      <c r="D3" t="s">
        <v>203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2</v>
      </c>
      <c r="K9">
        <v>0.16</v>
      </c>
      <c r="L9">
        <v>0.2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5</v>
      </c>
      <c r="K10">
        <v>6.2</v>
      </c>
      <c r="L10">
        <v>7.69</v>
      </c>
    </row>
    <row r="11" spans="1:12" x14ac:dyDescent="0.25">
      <c r="A11" t="s">
        <v>19</v>
      </c>
      <c r="B11" t="s">
        <v>35</v>
      </c>
      <c r="C11" t="s">
        <v>36</v>
      </c>
      <c r="D11" t="s">
        <v>36</v>
      </c>
      <c r="E11" t="s">
        <v>20</v>
      </c>
      <c r="F11">
        <v>1</v>
      </c>
      <c r="G11" t="s">
        <v>37</v>
      </c>
      <c r="H11">
        <v>1.24</v>
      </c>
      <c r="I11">
        <v>24</v>
      </c>
      <c r="J11">
        <v>4</v>
      </c>
      <c r="K11">
        <v>4.96</v>
      </c>
      <c r="L11">
        <v>6.15</v>
      </c>
    </row>
    <row r="12" spans="1:12" x14ac:dyDescent="0.25">
      <c r="A12" t="s">
        <v>19</v>
      </c>
      <c r="B12" t="s">
        <v>172</v>
      </c>
      <c r="C12" t="s">
        <v>173</v>
      </c>
      <c r="D12" t="s">
        <v>174</v>
      </c>
      <c r="E12" t="s">
        <v>20</v>
      </c>
      <c r="F12">
        <v>1</v>
      </c>
      <c r="G12" t="s">
        <v>175</v>
      </c>
      <c r="H12">
        <v>66.13</v>
      </c>
      <c r="I12">
        <v>24</v>
      </c>
      <c r="J12">
        <v>1</v>
      </c>
      <c r="K12">
        <v>66.13</v>
      </c>
      <c r="L12">
        <v>82</v>
      </c>
    </row>
    <row r="13" spans="1:12" x14ac:dyDescent="0.25">
      <c r="A13" t="s">
        <v>19</v>
      </c>
      <c r="B13" t="s">
        <v>97</v>
      </c>
      <c r="C13" t="s">
        <v>98</v>
      </c>
      <c r="D13" t="s">
        <v>98</v>
      </c>
      <c r="E13" t="s">
        <v>20</v>
      </c>
      <c r="F13">
        <v>1</v>
      </c>
      <c r="G13" t="s">
        <v>21</v>
      </c>
      <c r="H13">
        <v>0.28999999999999998</v>
      </c>
      <c r="I13">
        <v>24</v>
      </c>
      <c r="J13">
        <v>1</v>
      </c>
      <c r="K13">
        <v>0.28999999999999998</v>
      </c>
      <c r="L13">
        <v>0.36</v>
      </c>
    </row>
    <row r="14" spans="1:12" x14ac:dyDescent="0.25">
      <c r="A14" t="s">
        <v>19</v>
      </c>
      <c r="B14" t="s">
        <v>204</v>
      </c>
      <c r="C14" t="s">
        <v>205</v>
      </c>
      <c r="D14" t="s">
        <v>205</v>
      </c>
      <c r="E14" t="s">
        <v>20</v>
      </c>
      <c r="F14">
        <v>1</v>
      </c>
      <c r="G14" t="s">
        <v>23</v>
      </c>
      <c r="H14">
        <v>4.2699999999999996</v>
      </c>
      <c r="I14">
        <v>24</v>
      </c>
      <c r="J14">
        <v>1</v>
      </c>
      <c r="K14">
        <v>4.2699999999999996</v>
      </c>
      <c r="L14">
        <v>5.29</v>
      </c>
    </row>
    <row r="15" spans="1:12" x14ac:dyDescent="0.25">
      <c r="A15" t="s">
        <v>19</v>
      </c>
      <c r="B15" t="s">
        <v>156</v>
      </c>
      <c r="C15" t="s">
        <v>157</v>
      </c>
      <c r="D15" t="s">
        <v>157</v>
      </c>
      <c r="E15" t="s">
        <v>20</v>
      </c>
      <c r="F15">
        <v>1</v>
      </c>
      <c r="G15" t="s">
        <v>158</v>
      </c>
      <c r="H15">
        <v>2.48</v>
      </c>
      <c r="I15">
        <v>24</v>
      </c>
      <c r="J15">
        <v>3</v>
      </c>
      <c r="K15">
        <v>7.44</v>
      </c>
      <c r="L15">
        <v>9.23</v>
      </c>
    </row>
    <row r="16" spans="1:12" x14ac:dyDescent="0.25">
      <c r="A16" t="s">
        <v>19</v>
      </c>
      <c r="B16" t="s">
        <v>75</v>
      </c>
      <c r="C16" t="s">
        <v>76</v>
      </c>
      <c r="D16" t="s">
        <v>76</v>
      </c>
      <c r="E16" t="s">
        <v>20</v>
      </c>
      <c r="F16">
        <v>1</v>
      </c>
      <c r="G16" t="s">
        <v>21</v>
      </c>
      <c r="H16">
        <v>1.78</v>
      </c>
      <c r="I16">
        <v>24</v>
      </c>
      <c r="J16">
        <v>1</v>
      </c>
      <c r="K16">
        <v>1.78</v>
      </c>
      <c r="L16">
        <v>2.21</v>
      </c>
    </row>
    <row r="17" spans="1:12" x14ac:dyDescent="0.25">
      <c r="A17" t="s">
        <v>19</v>
      </c>
      <c r="B17" t="s">
        <v>42</v>
      </c>
      <c r="C17" t="s">
        <v>43</v>
      </c>
      <c r="D17" t="s">
        <v>44</v>
      </c>
      <c r="E17" t="s">
        <v>20</v>
      </c>
      <c r="F17">
        <v>1</v>
      </c>
      <c r="G17" t="s">
        <v>21</v>
      </c>
      <c r="H17">
        <v>0.97</v>
      </c>
      <c r="I17">
        <v>24</v>
      </c>
      <c r="J17">
        <v>1</v>
      </c>
      <c r="K17">
        <v>0.97</v>
      </c>
      <c r="L17">
        <v>1.2</v>
      </c>
    </row>
    <row r="18" spans="1:12" x14ac:dyDescent="0.25">
      <c r="A18" t="s">
        <v>19</v>
      </c>
      <c r="B18" t="s">
        <v>45</v>
      </c>
      <c r="C18" t="s">
        <v>46</v>
      </c>
      <c r="D18" t="s">
        <v>46</v>
      </c>
      <c r="E18" t="s">
        <v>20</v>
      </c>
      <c r="F18">
        <v>1</v>
      </c>
      <c r="G18" t="s">
        <v>21</v>
      </c>
      <c r="H18">
        <v>1.29</v>
      </c>
      <c r="I18">
        <v>24</v>
      </c>
      <c r="J18">
        <v>1</v>
      </c>
      <c r="K18">
        <v>1.29</v>
      </c>
      <c r="L18">
        <v>1.6</v>
      </c>
    </row>
    <row r="19" spans="1:12" x14ac:dyDescent="0.25">
      <c r="L19">
        <f>SUM(L9:L18)</f>
        <v>115.93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D1" workbookViewId="0">
      <selection sqref="A1:A1048576"/>
    </sheetView>
  </sheetViews>
  <sheetFormatPr defaultRowHeight="15" x14ac:dyDescent="0.25"/>
  <cols>
    <col min="1" max="1" width="22.5703125" customWidth="1"/>
    <col min="2" max="2" width="13.140625" customWidth="1"/>
    <col min="3" max="3" width="50.7109375" customWidth="1"/>
    <col min="4" max="4" width="52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206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207</v>
      </c>
      <c r="B3" t="s">
        <v>208</v>
      </c>
      <c r="C3" t="s">
        <v>209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4</v>
      </c>
      <c r="K9">
        <v>1.1200000000000001</v>
      </c>
      <c r="L9">
        <v>1.39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E1" workbookViewId="0">
      <selection activeCell="L9" sqref="L9:L18"/>
    </sheetView>
  </sheetViews>
  <sheetFormatPr defaultRowHeight="15" x14ac:dyDescent="0.25"/>
  <cols>
    <col min="1" max="1" width="33.140625" customWidth="1"/>
    <col min="2" max="2" width="13.7109375" customWidth="1"/>
    <col min="3" max="3" width="58.140625" customWidth="1"/>
    <col min="4" max="4" width="86.28515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210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211</v>
      </c>
      <c r="B3" t="s">
        <v>212</v>
      </c>
      <c r="C3" t="s">
        <v>213</v>
      </c>
      <c r="D3" t="s">
        <v>214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1</v>
      </c>
      <c r="K9">
        <v>1.24</v>
      </c>
      <c r="L9">
        <v>1.54</v>
      </c>
    </row>
    <row r="10" spans="1:12" x14ac:dyDescent="0.25">
      <c r="A10" t="s">
        <v>19</v>
      </c>
      <c r="B10" t="s">
        <v>62</v>
      </c>
      <c r="C10" t="s">
        <v>63</v>
      </c>
      <c r="D10" t="s">
        <v>64</v>
      </c>
      <c r="E10" t="s">
        <v>20</v>
      </c>
      <c r="F10">
        <v>1</v>
      </c>
      <c r="G10" t="s">
        <v>65</v>
      </c>
      <c r="H10">
        <v>5.74</v>
      </c>
      <c r="I10">
        <v>24</v>
      </c>
      <c r="J10">
        <v>2</v>
      </c>
      <c r="K10">
        <v>11.48</v>
      </c>
      <c r="L10">
        <v>14.24</v>
      </c>
    </row>
    <row r="11" spans="1:12" x14ac:dyDescent="0.25">
      <c r="A11" t="s">
        <v>19</v>
      </c>
      <c r="B11" t="s">
        <v>97</v>
      </c>
      <c r="C11" t="s">
        <v>98</v>
      </c>
      <c r="D11" t="s">
        <v>98</v>
      </c>
      <c r="E11" t="s">
        <v>20</v>
      </c>
      <c r="F11">
        <v>1</v>
      </c>
      <c r="G11" t="s">
        <v>21</v>
      </c>
      <c r="H11">
        <v>0.28999999999999998</v>
      </c>
      <c r="I11">
        <v>24</v>
      </c>
      <c r="J11">
        <v>50</v>
      </c>
      <c r="K11">
        <v>14.5</v>
      </c>
      <c r="L11">
        <v>17.98</v>
      </c>
    </row>
    <row r="12" spans="1:12" x14ac:dyDescent="0.25">
      <c r="A12" t="s">
        <v>19</v>
      </c>
      <c r="B12" t="s">
        <v>204</v>
      </c>
      <c r="C12" t="s">
        <v>205</v>
      </c>
      <c r="D12" t="s">
        <v>205</v>
      </c>
      <c r="E12" t="s">
        <v>20</v>
      </c>
      <c r="F12">
        <v>1</v>
      </c>
      <c r="G12" t="s">
        <v>23</v>
      </c>
      <c r="H12">
        <v>4.2699999999999996</v>
      </c>
      <c r="I12">
        <v>24</v>
      </c>
      <c r="J12">
        <v>2</v>
      </c>
      <c r="K12">
        <v>8.5399999999999991</v>
      </c>
      <c r="L12">
        <v>10.59</v>
      </c>
    </row>
    <row r="13" spans="1:12" x14ac:dyDescent="0.25">
      <c r="A13" t="s">
        <v>19</v>
      </c>
      <c r="B13" t="s">
        <v>38</v>
      </c>
      <c r="C13" t="s">
        <v>39</v>
      </c>
      <c r="D13" t="s">
        <v>39</v>
      </c>
      <c r="E13" t="s">
        <v>20</v>
      </c>
      <c r="F13">
        <v>1</v>
      </c>
      <c r="G13" t="s">
        <v>21</v>
      </c>
      <c r="H13">
        <v>3.54</v>
      </c>
      <c r="I13">
        <v>24</v>
      </c>
      <c r="J13">
        <v>1</v>
      </c>
      <c r="K13">
        <v>3.54</v>
      </c>
      <c r="L13">
        <v>4.3899999999999997</v>
      </c>
    </row>
    <row r="14" spans="1:12" x14ac:dyDescent="0.25">
      <c r="A14" t="s">
        <v>19</v>
      </c>
      <c r="B14" t="s">
        <v>75</v>
      </c>
      <c r="C14" t="s">
        <v>76</v>
      </c>
      <c r="D14" t="s">
        <v>76</v>
      </c>
      <c r="E14" t="s">
        <v>20</v>
      </c>
      <c r="F14">
        <v>1</v>
      </c>
      <c r="G14" t="s">
        <v>21</v>
      </c>
      <c r="H14">
        <v>1.78</v>
      </c>
      <c r="I14">
        <v>24</v>
      </c>
      <c r="J14">
        <v>1</v>
      </c>
      <c r="K14">
        <v>1.78</v>
      </c>
      <c r="L14">
        <v>2.21</v>
      </c>
    </row>
    <row r="15" spans="1:12" x14ac:dyDescent="0.25">
      <c r="A15" t="s">
        <v>19</v>
      </c>
      <c r="B15" t="s">
        <v>40</v>
      </c>
      <c r="C15" t="s">
        <v>41</v>
      </c>
      <c r="D15" t="s">
        <v>41</v>
      </c>
      <c r="E15" t="s">
        <v>20</v>
      </c>
      <c r="F15">
        <v>1</v>
      </c>
      <c r="G15" t="s">
        <v>21</v>
      </c>
      <c r="H15">
        <v>0.28000000000000003</v>
      </c>
      <c r="I15">
        <v>24</v>
      </c>
      <c r="J15">
        <v>8</v>
      </c>
      <c r="K15">
        <v>2.2400000000000002</v>
      </c>
      <c r="L15">
        <v>2.78</v>
      </c>
    </row>
    <row r="16" spans="1:12" x14ac:dyDescent="0.25">
      <c r="A16" t="s">
        <v>19</v>
      </c>
      <c r="B16" t="s">
        <v>42</v>
      </c>
      <c r="C16" t="s">
        <v>43</v>
      </c>
      <c r="D16" t="s">
        <v>44</v>
      </c>
      <c r="E16" t="s">
        <v>20</v>
      </c>
      <c r="F16">
        <v>1</v>
      </c>
      <c r="G16" t="s">
        <v>21</v>
      </c>
      <c r="H16">
        <v>0.97</v>
      </c>
      <c r="I16">
        <v>24</v>
      </c>
      <c r="J16">
        <v>9</v>
      </c>
      <c r="K16">
        <v>8.73</v>
      </c>
      <c r="L16">
        <v>10.83</v>
      </c>
    </row>
    <row r="17" spans="1:12" x14ac:dyDescent="0.25">
      <c r="A17" t="s">
        <v>19</v>
      </c>
      <c r="B17" t="s">
        <v>45</v>
      </c>
      <c r="C17" t="s">
        <v>46</v>
      </c>
      <c r="D17" t="s">
        <v>46</v>
      </c>
      <c r="E17" t="s">
        <v>20</v>
      </c>
      <c r="F17">
        <v>1</v>
      </c>
      <c r="G17" t="s">
        <v>21</v>
      </c>
      <c r="H17">
        <v>1.29</v>
      </c>
      <c r="I17">
        <v>24</v>
      </c>
      <c r="J17">
        <v>1</v>
      </c>
      <c r="K17">
        <v>1.29</v>
      </c>
      <c r="L17">
        <v>1.6</v>
      </c>
    </row>
    <row r="18" spans="1:12" x14ac:dyDescent="0.25">
      <c r="L18">
        <f>SUM(L9:L17)</f>
        <v>66.160000000000011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D1" workbookViewId="0">
      <selection sqref="A1:A1048576"/>
    </sheetView>
  </sheetViews>
  <sheetFormatPr defaultRowHeight="15" x14ac:dyDescent="0.25"/>
  <cols>
    <col min="1" max="1" width="20" customWidth="1"/>
    <col min="2" max="2" width="13.5703125" customWidth="1"/>
    <col min="3" max="3" width="51.7109375" customWidth="1"/>
    <col min="4" max="4" width="52" customWidth="1"/>
    <col min="5" max="5" width="15.140625" bestFit="1" customWidth="1"/>
    <col min="6" max="6" width="25.7109375" bestFit="1" customWidth="1"/>
    <col min="7" max="7" width="19.5703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215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216</v>
      </c>
      <c r="B3" t="s">
        <v>217</v>
      </c>
      <c r="C3" t="s">
        <v>218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2</v>
      </c>
      <c r="K9">
        <v>0.56000000000000005</v>
      </c>
      <c r="L9">
        <v>0.69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C18" sqref="C18"/>
    </sheetView>
  </sheetViews>
  <sheetFormatPr defaultRowHeight="15" x14ac:dyDescent="0.25"/>
  <cols>
    <col min="1" max="1" width="23.5703125" customWidth="1"/>
    <col min="2" max="2" width="10.28515625" customWidth="1"/>
    <col min="3" max="3" width="37.42578125" customWidth="1"/>
    <col min="4" max="4" width="35.5703125" customWidth="1"/>
    <col min="5" max="5" width="15.140625" bestFit="1" customWidth="1"/>
    <col min="6" max="6" width="11.7109375" customWidth="1"/>
    <col min="7" max="7" width="8.7109375" customWidth="1"/>
    <col min="8" max="8" width="9.140625" customWidth="1"/>
    <col min="9" max="9" width="8.5703125" customWidth="1"/>
    <col min="10" max="10" width="14.85546875" customWidth="1"/>
    <col min="11" max="11" width="11.7109375" customWidth="1"/>
  </cols>
  <sheetData>
    <row r="1" spans="1:12" x14ac:dyDescent="0.25">
      <c r="A1" t="s">
        <v>53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54</v>
      </c>
      <c r="B3" t="s">
        <v>55</v>
      </c>
      <c r="C3" t="s">
        <v>56</v>
      </c>
      <c r="D3" t="s">
        <v>47</v>
      </c>
    </row>
    <row r="8" spans="1:12" ht="60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s="1" t="s">
        <v>17</v>
      </c>
      <c r="G8" s="1" t="s">
        <v>18</v>
      </c>
      <c r="H8" s="1" t="s">
        <v>25</v>
      </c>
      <c r="I8" s="1" t="s">
        <v>26</v>
      </c>
      <c r="J8" s="1" t="s">
        <v>27</v>
      </c>
      <c r="K8" s="1" t="s">
        <v>28</v>
      </c>
      <c r="L8" s="1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10</v>
      </c>
      <c r="K9">
        <v>0.8</v>
      </c>
      <c r="L9">
        <v>0.99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25</v>
      </c>
      <c r="K10">
        <v>31</v>
      </c>
      <c r="L10">
        <v>38.44</v>
      </c>
    </row>
    <row r="11" spans="1:12" ht="30" x14ac:dyDescent="0.25">
      <c r="A11" t="s">
        <v>19</v>
      </c>
      <c r="B11" t="s">
        <v>40</v>
      </c>
      <c r="C11" s="1" t="s">
        <v>41</v>
      </c>
      <c r="D11" s="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10</v>
      </c>
      <c r="K11">
        <v>2.8</v>
      </c>
      <c r="L11">
        <v>3.47</v>
      </c>
    </row>
    <row r="12" spans="1:12" x14ac:dyDescent="0.25">
      <c r="L12">
        <f>SUM(L9:L11)</f>
        <v>42.9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E1" workbookViewId="0">
      <selection activeCell="D1" sqref="D1"/>
    </sheetView>
  </sheetViews>
  <sheetFormatPr defaultRowHeight="15" x14ac:dyDescent="0.25"/>
  <cols>
    <col min="1" max="1" width="26.5703125" customWidth="1"/>
    <col min="2" max="2" width="12" customWidth="1"/>
    <col min="3" max="3" width="59.85546875" customWidth="1"/>
    <col min="4" max="4" width="255" bestFit="1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219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30" x14ac:dyDescent="0.25">
      <c r="A3" t="s">
        <v>220</v>
      </c>
      <c r="B3" t="s">
        <v>221</v>
      </c>
      <c r="C3" t="s">
        <v>222</v>
      </c>
      <c r="D3" s="1" t="s">
        <v>223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172</v>
      </c>
      <c r="C9" t="s">
        <v>173</v>
      </c>
      <c r="D9" t="s">
        <v>174</v>
      </c>
      <c r="E9" t="s">
        <v>20</v>
      </c>
      <c r="F9">
        <v>1</v>
      </c>
      <c r="G9" t="s">
        <v>175</v>
      </c>
      <c r="H9">
        <v>66.13</v>
      </c>
      <c r="I9">
        <v>24</v>
      </c>
      <c r="J9">
        <v>1</v>
      </c>
      <c r="K9">
        <v>66.13</v>
      </c>
      <c r="L9">
        <v>82</v>
      </c>
    </row>
    <row r="10" spans="1:12" x14ac:dyDescent="0.25">
      <c r="A10" t="s">
        <v>19</v>
      </c>
      <c r="B10" t="s">
        <v>38</v>
      </c>
      <c r="C10" t="s">
        <v>39</v>
      </c>
      <c r="D10" t="s">
        <v>39</v>
      </c>
      <c r="E10" t="s">
        <v>20</v>
      </c>
      <c r="F10">
        <v>1</v>
      </c>
      <c r="G10" t="s">
        <v>21</v>
      </c>
      <c r="H10">
        <v>3.54</v>
      </c>
      <c r="I10">
        <v>24</v>
      </c>
      <c r="J10">
        <v>2</v>
      </c>
      <c r="K10">
        <v>7.08</v>
      </c>
      <c r="L10">
        <v>8.7799999999999994</v>
      </c>
    </row>
    <row r="11" spans="1:12" x14ac:dyDescent="0.25">
      <c r="A11" t="s">
        <v>19</v>
      </c>
      <c r="B11" t="s">
        <v>156</v>
      </c>
      <c r="C11" t="s">
        <v>157</v>
      </c>
      <c r="D11" t="s">
        <v>157</v>
      </c>
      <c r="E11" t="s">
        <v>20</v>
      </c>
      <c r="F11">
        <v>1</v>
      </c>
      <c r="G11" t="s">
        <v>158</v>
      </c>
      <c r="H11">
        <v>2.48</v>
      </c>
      <c r="I11">
        <v>24</v>
      </c>
      <c r="J11">
        <v>15</v>
      </c>
      <c r="K11">
        <v>37.200000000000003</v>
      </c>
      <c r="L11">
        <v>46.13</v>
      </c>
    </row>
    <row r="12" spans="1:12" x14ac:dyDescent="0.25">
      <c r="A12" t="s">
        <v>19</v>
      </c>
      <c r="B12" t="s">
        <v>40</v>
      </c>
      <c r="C12" t="s">
        <v>41</v>
      </c>
      <c r="D12" t="s">
        <v>41</v>
      </c>
      <c r="E12" t="s">
        <v>20</v>
      </c>
      <c r="F12">
        <v>1</v>
      </c>
      <c r="G12" t="s">
        <v>21</v>
      </c>
      <c r="H12">
        <v>0.28000000000000003</v>
      </c>
      <c r="I12">
        <v>24</v>
      </c>
      <c r="J12">
        <v>18</v>
      </c>
      <c r="K12">
        <v>5.04</v>
      </c>
      <c r="L12">
        <v>6.25</v>
      </c>
    </row>
    <row r="13" spans="1:12" x14ac:dyDescent="0.25">
      <c r="A13" t="s">
        <v>19</v>
      </c>
      <c r="B13" t="s">
        <v>42</v>
      </c>
      <c r="C13" t="s">
        <v>43</v>
      </c>
      <c r="D13" t="s">
        <v>44</v>
      </c>
      <c r="E13" t="s">
        <v>20</v>
      </c>
      <c r="F13">
        <v>1</v>
      </c>
      <c r="G13" t="s">
        <v>21</v>
      </c>
      <c r="H13">
        <v>0.97</v>
      </c>
      <c r="I13">
        <v>24</v>
      </c>
      <c r="J13">
        <v>8</v>
      </c>
      <c r="K13">
        <v>7.76</v>
      </c>
      <c r="L13">
        <v>9.6199999999999992</v>
      </c>
    </row>
    <row r="14" spans="1:12" x14ac:dyDescent="0.25">
      <c r="L14">
        <f>SUM(L9:L13)</f>
        <v>152.78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23.42578125" customWidth="1"/>
    <col min="2" max="2" width="12.7109375" customWidth="1"/>
    <col min="3" max="3" width="52.140625" customWidth="1"/>
    <col min="4" max="4" width="59.85546875" customWidth="1"/>
    <col min="5" max="5" width="15.140625" bestFit="1" customWidth="1"/>
    <col min="6" max="6" width="25.7109375" bestFit="1" customWidth="1"/>
    <col min="7" max="7" width="21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224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45" x14ac:dyDescent="0.25">
      <c r="A3" t="s">
        <v>225</v>
      </c>
      <c r="B3" t="s">
        <v>226</v>
      </c>
      <c r="C3" t="s">
        <v>227</v>
      </c>
      <c r="D3" s="1" t="s">
        <v>228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40</v>
      </c>
      <c r="C9" t="s">
        <v>41</v>
      </c>
      <c r="D9" t="s">
        <v>41</v>
      </c>
      <c r="E9" t="s">
        <v>20</v>
      </c>
      <c r="F9">
        <v>1</v>
      </c>
      <c r="G9" t="s">
        <v>21</v>
      </c>
      <c r="H9">
        <v>0.28000000000000003</v>
      </c>
      <c r="I9">
        <v>24</v>
      </c>
      <c r="J9">
        <v>20</v>
      </c>
      <c r="K9">
        <v>5.6</v>
      </c>
      <c r="L9">
        <v>6.94</v>
      </c>
    </row>
    <row r="10" spans="1:12" x14ac:dyDescent="0.25">
      <c r="A10" t="s">
        <v>19</v>
      </c>
      <c r="B10" t="s">
        <v>42</v>
      </c>
      <c r="C10" t="s">
        <v>43</v>
      </c>
      <c r="D10" t="s">
        <v>44</v>
      </c>
      <c r="E10" t="s">
        <v>20</v>
      </c>
      <c r="F10">
        <v>1</v>
      </c>
      <c r="G10" t="s">
        <v>21</v>
      </c>
      <c r="H10">
        <v>0.97</v>
      </c>
      <c r="I10">
        <v>24</v>
      </c>
      <c r="J10">
        <v>2</v>
      </c>
      <c r="K10">
        <v>1.94</v>
      </c>
      <c r="L10">
        <v>2.41</v>
      </c>
    </row>
    <row r="11" spans="1:12" x14ac:dyDescent="0.25">
      <c r="L11">
        <f>SUM(L9:L10)</f>
        <v>9.3500000000000014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selection activeCell="L9" sqref="L9:L17"/>
    </sheetView>
  </sheetViews>
  <sheetFormatPr defaultRowHeight="15" x14ac:dyDescent="0.25"/>
  <cols>
    <col min="1" max="1" width="28.28515625" customWidth="1"/>
    <col min="2" max="2" width="10.85546875" customWidth="1"/>
    <col min="3" max="3" width="61.5703125" customWidth="1"/>
    <col min="4" max="4" width="76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229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230</v>
      </c>
      <c r="B3" t="s">
        <v>231</v>
      </c>
      <c r="C3" t="s">
        <v>232</v>
      </c>
      <c r="D3" t="s">
        <v>233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10</v>
      </c>
      <c r="K9">
        <v>0.8</v>
      </c>
      <c r="L9">
        <v>0.99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17</v>
      </c>
      <c r="K10">
        <v>21.08</v>
      </c>
      <c r="L10">
        <v>26.14</v>
      </c>
    </row>
    <row r="11" spans="1:12" x14ac:dyDescent="0.25">
      <c r="A11" t="s">
        <v>19</v>
      </c>
      <c r="B11" t="s">
        <v>172</v>
      </c>
      <c r="C11" t="s">
        <v>173</v>
      </c>
      <c r="D11" t="s">
        <v>174</v>
      </c>
      <c r="E11" t="s">
        <v>20</v>
      </c>
      <c r="F11">
        <v>1</v>
      </c>
      <c r="G11" t="s">
        <v>175</v>
      </c>
      <c r="H11">
        <v>66.13</v>
      </c>
      <c r="I11">
        <v>24</v>
      </c>
      <c r="J11">
        <v>8</v>
      </c>
      <c r="K11">
        <v>529.04</v>
      </c>
      <c r="L11">
        <v>656.01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10</v>
      </c>
      <c r="K12">
        <v>35.4</v>
      </c>
      <c r="L12">
        <v>43.9</v>
      </c>
    </row>
    <row r="13" spans="1:12" x14ac:dyDescent="0.25">
      <c r="A13" t="s">
        <v>19</v>
      </c>
      <c r="B13" t="s">
        <v>75</v>
      </c>
      <c r="C13" t="s">
        <v>76</v>
      </c>
      <c r="D13" t="s">
        <v>76</v>
      </c>
      <c r="E13" t="s">
        <v>20</v>
      </c>
      <c r="F13">
        <v>1</v>
      </c>
      <c r="G13" t="s">
        <v>21</v>
      </c>
      <c r="H13">
        <v>1.78</v>
      </c>
      <c r="I13">
        <v>24</v>
      </c>
      <c r="J13">
        <v>2</v>
      </c>
      <c r="K13">
        <v>3.56</v>
      </c>
      <c r="L13">
        <v>4.41</v>
      </c>
    </row>
    <row r="14" spans="1:12" x14ac:dyDescent="0.25">
      <c r="A14" t="s">
        <v>19</v>
      </c>
      <c r="B14" t="s">
        <v>40</v>
      </c>
      <c r="C14" t="s">
        <v>41</v>
      </c>
      <c r="D14" t="s">
        <v>41</v>
      </c>
      <c r="E14" t="s">
        <v>20</v>
      </c>
      <c r="F14">
        <v>1</v>
      </c>
      <c r="G14" t="s">
        <v>21</v>
      </c>
      <c r="H14">
        <v>0.28000000000000003</v>
      </c>
      <c r="I14">
        <v>24</v>
      </c>
      <c r="J14">
        <v>60</v>
      </c>
      <c r="K14">
        <v>16.8</v>
      </c>
      <c r="L14">
        <v>20.83</v>
      </c>
    </row>
    <row r="15" spans="1:12" x14ac:dyDescent="0.25">
      <c r="A15" t="s">
        <v>19</v>
      </c>
      <c r="B15" t="s">
        <v>42</v>
      </c>
      <c r="C15" t="s">
        <v>43</v>
      </c>
      <c r="D15" t="s">
        <v>44</v>
      </c>
      <c r="E15" t="s">
        <v>20</v>
      </c>
      <c r="F15">
        <v>1</v>
      </c>
      <c r="G15" t="s">
        <v>21</v>
      </c>
      <c r="H15">
        <v>0.97</v>
      </c>
      <c r="I15">
        <v>24</v>
      </c>
      <c r="J15">
        <v>16</v>
      </c>
      <c r="K15">
        <v>15.52</v>
      </c>
      <c r="L15">
        <v>19.239999999999998</v>
      </c>
    </row>
    <row r="16" spans="1:12" x14ac:dyDescent="0.25">
      <c r="A16" t="s">
        <v>19</v>
      </c>
      <c r="B16" t="s">
        <v>45</v>
      </c>
      <c r="C16" t="s">
        <v>46</v>
      </c>
      <c r="D16" t="s">
        <v>46</v>
      </c>
      <c r="E16" t="s">
        <v>20</v>
      </c>
      <c r="F16">
        <v>1</v>
      </c>
      <c r="G16" t="s">
        <v>21</v>
      </c>
      <c r="H16">
        <v>1.29</v>
      </c>
      <c r="I16">
        <v>24</v>
      </c>
      <c r="J16">
        <v>7</v>
      </c>
      <c r="K16">
        <v>9.0299999999999994</v>
      </c>
      <c r="L16">
        <v>11.2</v>
      </c>
    </row>
    <row r="17" spans="12:12" x14ac:dyDescent="0.25">
      <c r="L17">
        <f>SUM(L9:L16)</f>
        <v>782.72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18.85546875" customWidth="1"/>
    <col min="2" max="2" width="10.7109375" customWidth="1"/>
    <col min="3" max="3" width="58.28515625" customWidth="1"/>
    <col min="4" max="4" width="66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234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235</v>
      </c>
      <c r="B3" t="s">
        <v>236</v>
      </c>
      <c r="C3" t="s">
        <v>237</v>
      </c>
      <c r="D3" t="s">
        <v>238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38</v>
      </c>
      <c r="C9" t="s">
        <v>39</v>
      </c>
      <c r="D9" t="s">
        <v>39</v>
      </c>
      <c r="E9" t="s">
        <v>20</v>
      </c>
      <c r="F9">
        <v>1</v>
      </c>
      <c r="G9" t="s">
        <v>21</v>
      </c>
      <c r="H9">
        <v>3.54</v>
      </c>
      <c r="I9">
        <v>24</v>
      </c>
      <c r="J9">
        <v>2</v>
      </c>
      <c r="K9">
        <v>7.08</v>
      </c>
      <c r="L9">
        <v>8.7799999999999994</v>
      </c>
    </row>
    <row r="10" spans="1:12" ht="30" x14ac:dyDescent="0.25">
      <c r="A10" t="s">
        <v>19</v>
      </c>
      <c r="B10" t="s">
        <v>164</v>
      </c>
      <c r="C10" s="1" t="s">
        <v>165</v>
      </c>
      <c r="D10" s="1" t="s">
        <v>166</v>
      </c>
      <c r="E10" t="s">
        <v>20</v>
      </c>
      <c r="F10">
        <v>1</v>
      </c>
      <c r="G10" t="s">
        <v>21</v>
      </c>
      <c r="H10">
        <v>0.88</v>
      </c>
      <c r="I10">
        <v>24</v>
      </c>
      <c r="J10">
        <v>15</v>
      </c>
      <c r="K10">
        <v>13.2</v>
      </c>
      <c r="L10">
        <v>16.37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5</v>
      </c>
      <c r="K11">
        <v>1.4</v>
      </c>
      <c r="L11">
        <v>1.74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2</v>
      </c>
      <c r="K12">
        <v>1.94</v>
      </c>
      <c r="L12">
        <v>2.41</v>
      </c>
    </row>
    <row r="13" spans="1:12" x14ac:dyDescent="0.25">
      <c r="L13">
        <f>SUM(L9:L12)</f>
        <v>29.299999999999997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25.85546875" bestFit="1" customWidth="1"/>
    <col min="2" max="2" width="12.140625" customWidth="1"/>
    <col min="3" max="3" width="51.42578125" customWidth="1"/>
    <col min="4" max="4" width="57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239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240</v>
      </c>
      <c r="B3" t="s">
        <v>241</v>
      </c>
      <c r="C3" t="s">
        <v>242</v>
      </c>
      <c r="D3" t="s">
        <v>243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38</v>
      </c>
      <c r="C9" t="s">
        <v>39</v>
      </c>
      <c r="D9" t="s">
        <v>39</v>
      </c>
      <c r="E9" t="s">
        <v>20</v>
      </c>
      <c r="F9">
        <v>1</v>
      </c>
      <c r="G9" t="s">
        <v>21</v>
      </c>
      <c r="H9">
        <v>3.54</v>
      </c>
      <c r="I9">
        <v>24</v>
      </c>
      <c r="J9">
        <v>4</v>
      </c>
      <c r="K9">
        <v>14.16</v>
      </c>
      <c r="L9">
        <v>17.559999999999999</v>
      </c>
    </row>
    <row r="10" spans="1:12" x14ac:dyDescent="0.25">
      <c r="A10" t="s">
        <v>19</v>
      </c>
      <c r="B10" t="s">
        <v>40</v>
      </c>
      <c r="C10" t="s">
        <v>41</v>
      </c>
      <c r="D10" t="s">
        <v>41</v>
      </c>
      <c r="E10" t="s">
        <v>20</v>
      </c>
      <c r="F10">
        <v>1</v>
      </c>
      <c r="G10" t="s">
        <v>21</v>
      </c>
      <c r="H10">
        <v>0.28000000000000003</v>
      </c>
      <c r="I10">
        <v>24</v>
      </c>
      <c r="J10">
        <v>10</v>
      </c>
      <c r="K10">
        <v>2.8</v>
      </c>
      <c r="L10">
        <v>3.47</v>
      </c>
    </row>
    <row r="11" spans="1:12" x14ac:dyDescent="0.25">
      <c r="L11">
        <f>SUM(L9:L10)</f>
        <v>21.029999999999998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C1" workbookViewId="0">
      <selection sqref="A1:A1048576"/>
    </sheetView>
  </sheetViews>
  <sheetFormatPr defaultRowHeight="15" x14ac:dyDescent="0.25"/>
  <cols>
    <col min="1" max="1" width="30.7109375" bestFit="1" customWidth="1"/>
    <col min="2" max="2" width="22.42578125" customWidth="1"/>
    <col min="3" max="3" width="18.28515625" customWidth="1"/>
    <col min="4" max="4" width="18.42578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244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245</v>
      </c>
      <c r="B3" t="s">
        <v>246</v>
      </c>
      <c r="C3" t="s">
        <v>247</v>
      </c>
      <c r="D3" t="s">
        <v>248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4</v>
      </c>
      <c r="K9">
        <v>0.32</v>
      </c>
      <c r="L9">
        <v>0.4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selection activeCell="L9" sqref="L9:L17"/>
    </sheetView>
  </sheetViews>
  <sheetFormatPr defaultRowHeight="15" x14ac:dyDescent="0.25"/>
  <cols>
    <col min="1" max="1" width="21.28515625" customWidth="1"/>
    <col min="2" max="2" width="21.5703125" customWidth="1"/>
    <col min="3" max="3" width="52.7109375" customWidth="1"/>
    <col min="4" max="4" width="60.42578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249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250</v>
      </c>
      <c r="B3" t="s">
        <v>251</v>
      </c>
      <c r="C3" t="s">
        <v>252</v>
      </c>
      <c r="D3" t="s">
        <v>253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11</v>
      </c>
      <c r="K9">
        <v>0.88</v>
      </c>
      <c r="L9">
        <v>1.0900000000000001</v>
      </c>
    </row>
    <row r="10" spans="1:12" x14ac:dyDescent="0.25">
      <c r="A10" t="s">
        <v>19</v>
      </c>
      <c r="B10" t="s">
        <v>35</v>
      </c>
      <c r="C10" t="s">
        <v>36</v>
      </c>
      <c r="D10" t="s">
        <v>36</v>
      </c>
      <c r="E10" t="s">
        <v>20</v>
      </c>
      <c r="F10">
        <v>1</v>
      </c>
      <c r="G10" t="s">
        <v>37</v>
      </c>
      <c r="H10">
        <v>1.24</v>
      </c>
      <c r="I10">
        <v>24</v>
      </c>
      <c r="J10">
        <v>1</v>
      </c>
      <c r="K10">
        <v>1.24</v>
      </c>
      <c r="L10">
        <v>1.54</v>
      </c>
    </row>
    <row r="11" spans="1:12" x14ac:dyDescent="0.25">
      <c r="A11" t="s">
        <v>19</v>
      </c>
      <c r="B11" t="s">
        <v>97</v>
      </c>
      <c r="C11" t="s">
        <v>98</v>
      </c>
      <c r="D11" t="s">
        <v>98</v>
      </c>
      <c r="E11" t="s">
        <v>20</v>
      </c>
      <c r="F11">
        <v>1</v>
      </c>
      <c r="G11" t="s">
        <v>21</v>
      </c>
      <c r="H11">
        <v>0.28999999999999998</v>
      </c>
      <c r="I11">
        <v>24</v>
      </c>
      <c r="J11">
        <v>1</v>
      </c>
      <c r="K11">
        <v>0.28999999999999998</v>
      </c>
      <c r="L11">
        <v>0.36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2</v>
      </c>
      <c r="K12">
        <v>7.08</v>
      </c>
      <c r="L12">
        <v>8.7799999999999994</v>
      </c>
    </row>
    <row r="13" spans="1:12" x14ac:dyDescent="0.25">
      <c r="A13" t="s">
        <v>19</v>
      </c>
      <c r="B13" t="s">
        <v>75</v>
      </c>
      <c r="C13" t="s">
        <v>76</v>
      </c>
      <c r="D13" t="s">
        <v>76</v>
      </c>
      <c r="E13" t="s">
        <v>20</v>
      </c>
      <c r="F13">
        <v>1</v>
      </c>
      <c r="G13" t="s">
        <v>21</v>
      </c>
      <c r="H13">
        <v>1.78</v>
      </c>
      <c r="I13">
        <v>24</v>
      </c>
      <c r="J13">
        <v>2</v>
      </c>
      <c r="K13">
        <v>3.56</v>
      </c>
      <c r="L13">
        <v>4.41</v>
      </c>
    </row>
    <row r="14" spans="1:12" x14ac:dyDescent="0.25">
      <c r="A14" t="s">
        <v>19</v>
      </c>
      <c r="B14" t="s">
        <v>40</v>
      </c>
      <c r="C14" t="s">
        <v>41</v>
      </c>
      <c r="D14" t="s">
        <v>41</v>
      </c>
      <c r="E14" t="s">
        <v>20</v>
      </c>
      <c r="F14">
        <v>1</v>
      </c>
      <c r="G14" t="s">
        <v>21</v>
      </c>
      <c r="H14">
        <v>0.28000000000000003</v>
      </c>
      <c r="I14">
        <v>24</v>
      </c>
      <c r="J14">
        <v>27</v>
      </c>
      <c r="K14">
        <v>7.56</v>
      </c>
      <c r="L14">
        <v>9.3699999999999992</v>
      </c>
    </row>
    <row r="15" spans="1:12" x14ac:dyDescent="0.25">
      <c r="A15" t="s">
        <v>19</v>
      </c>
      <c r="B15" t="s">
        <v>42</v>
      </c>
      <c r="C15" t="s">
        <v>43</v>
      </c>
      <c r="D15" t="s">
        <v>44</v>
      </c>
      <c r="E15" t="s">
        <v>20</v>
      </c>
      <c r="F15">
        <v>1</v>
      </c>
      <c r="G15" t="s">
        <v>21</v>
      </c>
      <c r="H15">
        <v>0.97</v>
      </c>
      <c r="I15">
        <v>24</v>
      </c>
      <c r="J15">
        <v>5</v>
      </c>
      <c r="K15">
        <v>4.8499999999999996</v>
      </c>
      <c r="L15">
        <v>6.01</v>
      </c>
    </row>
    <row r="16" spans="1:12" x14ac:dyDescent="0.25">
      <c r="A16" t="s">
        <v>19</v>
      </c>
      <c r="B16" t="s">
        <v>45</v>
      </c>
      <c r="C16" t="s">
        <v>46</v>
      </c>
      <c r="D16" t="s">
        <v>46</v>
      </c>
      <c r="E16" t="s">
        <v>20</v>
      </c>
      <c r="F16">
        <v>1</v>
      </c>
      <c r="G16" t="s">
        <v>21</v>
      </c>
      <c r="H16">
        <v>1.29</v>
      </c>
      <c r="I16">
        <v>24</v>
      </c>
      <c r="J16">
        <v>4</v>
      </c>
      <c r="K16">
        <v>5.16</v>
      </c>
      <c r="L16">
        <v>6.4</v>
      </c>
    </row>
    <row r="17" spans="12:12" x14ac:dyDescent="0.25">
      <c r="L17">
        <f>SUM(L9:L16)</f>
        <v>37.959999999999994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E1" workbookViewId="0">
      <selection activeCell="L9" sqref="L9:L16"/>
    </sheetView>
  </sheetViews>
  <sheetFormatPr defaultRowHeight="15" x14ac:dyDescent="0.25"/>
  <cols>
    <col min="1" max="1" width="21.5703125" customWidth="1"/>
    <col min="2" max="2" width="27" bestFit="1" customWidth="1"/>
    <col min="3" max="3" width="54.85546875" customWidth="1"/>
    <col min="4" max="4" width="79.28515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254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45" x14ac:dyDescent="0.25">
      <c r="A3" t="s">
        <v>255</v>
      </c>
      <c r="B3" t="s">
        <v>256</v>
      </c>
      <c r="C3" t="s">
        <v>257</v>
      </c>
      <c r="D3" s="1" t="s">
        <v>258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1</v>
      </c>
      <c r="K9">
        <v>1.24</v>
      </c>
      <c r="L9">
        <v>1.54</v>
      </c>
    </row>
    <row r="10" spans="1:12" ht="30" x14ac:dyDescent="0.25">
      <c r="A10" t="s">
        <v>19</v>
      </c>
      <c r="B10" t="s">
        <v>62</v>
      </c>
      <c r="C10" t="s">
        <v>63</v>
      </c>
      <c r="D10" s="1" t="s">
        <v>64</v>
      </c>
      <c r="E10" t="s">
        <v>20</v>
      </c>
      <c r="F10">
        <v>1</v>
      </c>
      <c r="G10" t="s">
        <v>65</v>
      </c>
      <c r="H10">
        <v>5.74</v>
      </c>
      <c r="I10">
        <v>24</v>
      </c>
      <c r="J10">
        <v>1</v>
      </c>
      <c r="K10">
        <v>5.74</v>
      </c>
      <c r="L10">
        <v>7.12</v>
      </c>
    </row>
    <row r="11" spans="1:12" x14ac:dyDescent="0.25">
      <c r="A11" t="s">
        <v>19</v>
      </c>
      <c r="B11" t="s">
        <v>35</v>
      </c>
      <c r="C11" t="s">
        <v>36</v>
      </c>
      <c r="D11" t="s">
        <v>36</v>
      </c>
      <c r="E11" t="s">
        <v>20</v>
      </c>
      <c r="F11">
        <v>1</v>
      </c>
      <c r="G11" t="s">
        <v>37</v>
      </c>
      <c r="H11">
        <v>1.24</v>
      </c>
      <c r="I11">
        <v>24</v>
      </c>
      <c r="J11">
        <v>1</v>
      </c>
      <c r="K11">
        <v>1.24</v>
      </c>
      <c r="L11">
        <v>1.54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5</v>
      </c>
      <c r="K12">
        <v>17.7</v>
      </c>
      <c r="L12">
        <v>21.95</v>
      </c>
    </row>
    <row r="13" spans="1:12" x14ac:dyDescent="0.25">
      <c r="A13" t="s">
        <v>19</v>
      </c>
      <c r="B13" t="s">
        <v>40</v>
      </c>
      <c r="C13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21</v>
      </c>
      <c r="K13">
        <v>5.88</v>
      </c>
      <c r="L13">
        <v>7.29</v>
      </c>
    </row>
    <row r="14" spans="1:12" x14ac:dyDescent="0.25">
      <c r="A14" t="s">
        <v>19</v>
      </c>
      <c r="B14" t="s">
        <v>42</v>
      </c>
      <c r="C14" t="s">
        <v>43</v>
      </c>
      <c r="D14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24</v>
      </c>
      <c r="K14">
        <v>23.28</v>
      </c>
      <c r="L14">
        <v>28.87</v>
      </c>
    </row>
    <row r="15" spans="1:12" x14ac:dyDescent="0.25">
      <c r="A15" t="s">
        <v>19</v>
      </c>
      <c r="B15" t="s">
        <v>45</v>
      </c>
      <c r="C15" t="s">
        <v>46</v>
      </c>
      <c r="D15" t="s">
        <v>46</v>
      </c>
      <c r="E15" t="s">
        <v>20</v>
      </c>
      <c r="F15">
        <v>1</v>
      </c>
      <c r="G15" t="s">
        <v>21</v>
      </c>
      <c r="H15">
        <v>1.29</v>
      </c>
      <c r="I15">
        <v>24</v>
      </c>
      <c r="J15">
        <v>2</v>
      </c>
      <c r="K15">
        <v>2.58</v>
      </c>
      <c r="L15">
        <v>3.2</v>
      </c>
    </row>
    <row r="16" spans="1:12" x14ac:dyDescent="0.25">
      <c r="L16">
        <f>SUM(L9:L15)</f>
        <v>71.510000000000005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E1" workbookViewId="0">
      <selection activeCell="L9" sqref="L9:L15"/>
    </sheetView>
  </sheetViews>
  <sheetFormatPr defaultRowHeight="15" x14ac:dyDescent="0.25"/>
  <cols>
    <col min="1" max="1" width="20.42578125" bestFit="1" customWidth="1"/>
    <col min="2" max="2" width="12.42578125" customWidth="1"/>
    <col min="3" max="3" width="55" customWidth="1"/>
    <col min="4" max="4" width="86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259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260</v>
      </c>
      <c r="B3" t="s">
        <v>261</v>
      </c>
      <c r="C3" t="s">
        <v>262</v>
      </c>
      <c r="D3" t="s">
        <v>263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4</v>
      </c>
      <c r="K9">
        <v>0.32</v>
      </c>
      <c r="L9">
        <v>0.4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5</v>
      </c>
      <c r="K10">
        <v>6.2</v>
      </c>
      <c r="L10">
        <v>7.69</v>
      </c>
    </row>
    <row r="11" spans="1:12" x14ac:dyDescent="0.25">
      <c r="A11" t="s">
        <v>19</v>
      </c>
      <c r="B11" t="s">
        <v>62</v>
      </c>
      <c r="C11" t="s">
        <v>63</v>
      </c>
      <c r="D11" t="s">
        <v>64</v>
      </c>
      <c r="E11" t="s">
        <v>20</v>
      </c>
      <c r="F11">
        <v>1</v>
      </c>
      <c r="G11" t="s">
        <v>65</v>
      </c>
      <c r="H11">
        <v>5.74</v>
      </c>
      <c r="I11">
        <v>24</v>
      </c>
      <c r="J11">
        <v>1</v>
      </c>
      <c r="K11">
        <v>5.74</v>
      </c>
      <c r="L11">
        <v>7.12</v>
      </c>
    </row>
    <row r="12" spans="1:12" x14ac:dyDescent="0.25">
      <c r="A12" t="s">
        <v>19</v>
      </c>
      <c r="B12" t="s">
        <v>38</v>
      </c>
      <c r="C12" t="s">
        <v>39</v>
      </c>
      <c r="D12" t="s">
        <v>39</v>
      </c>
      <c r="E12" t="s">
        <v>20</v>
      </c>
      <c r="F12">
        <v>1</v>
      </c>
      <c r="G12" t="s">
        <v>21</v>
      </c>
      <c r="H12">
        <v>3.54</v>
      </c>
      <c r="I12">
        <v>24</v>
      </c>
      <c r="J12">
        <v>4</v>
      </c>
      <c r="K12">
        <v>14.16</v>
      </c>
      <c r="L12">
        <v>17.559999999999999</v>
      </c>
    </row>
    <row r="13" spans="1:12" x14ac:dyDescent="0.25">
      <c r="A13" t="s">
        <v>19</v>
      </c>
      <c r="B13" t="s">
        <v>40</v>
      </c>
      <c r="C13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8</v>
      </c>
      <c r="K13">
        <v>2.2400000000000002</v>
      </c>
      <c r="L13">
        <v>2.78</v>
      </c>
    </row>
    <row r="14" spans="1:12" x14ac:dyDescent="0.25">
      <c r="A14" t="s">
        <v>19</v>
      </c>
      <c r="B14" t="s">
        <v>42</v>
      </c>
      <c r="C14" t="s">
        <v>43</v>
      </c>
      <c r="D14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6</v>
      </c>
      <c r="K14">
        <v>5.82</v>
      </c>
      <c r="L14">
        <v>7.22</v>
      </c>
    </row>
    <row r="15" spans="1:12" x14ac:dyDescent="0.25">
      <c r="L15">
        <f>SUM(L9:L14)</f>
        <v>42.769999999999996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18.5703125" customWidth="1"/>
    <col min="2" max="2" width="23.5703125" customWidth="1"/>
    <col min="3" max="3" width="58.7109375" customWidth="1"/>
    <col min="4" max="4" width="86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264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265</v>
      </c>
      <c r="B3" t="s">
        <v>266</v>
      </c>
      <c r="C3" t="s">
        <v>267</v>
      </c>
      <c r="D3" t="s">
        <v>268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62</v>
      </c>
      <c r="C9" t="s">
        <v>63</v>
      </c>
      <c r="D9" t="s">
        <v>64</v>
      </c>
      <c r="E9" t="s">
        <v>20</v>
      </c>
      <c r="F9">
        <v>1</v>
      </c>
      <c r="G9" t="s">
        <v>65</v>
      </c>
      <c r="H9">
        <v>5.74</v>
      </c>
      <c r="I9">
        <v>24</v>
      </c>
      <c r="J9">
        <v>1</v>
      </c>
      <c r="K9">
        <v>5.74</v>
      </c>
      <c r="L9">
        <v>7.12</v>
      </c>
    </row>
    <row r="10" spans="1:12" x14ac:dyDescent="0.25">
      <c r="A10" t="s">
        <v>19</v>
      </c>
      <c r="B10" t="s">
        <v>172</v>
      </c>
      <c r="C10" t="s">
        <v>173</v>
      </c>
      <c r="D10" t="s">
        <v>174</v>
      </c>
      <c r="E10" t="s">
        <v>20</v>
      </c>
      <c r="F10">
        <v>1</v>
      </c>
      <c r="G10" t="s">
        <v>175</v>
      </c>
      <c r="H10">
        <v>66.13</v>
      </c>
      <c r="I10">
        <v>24</v>
      </c>
      <c r="J10">
        <v>1</v>
      </c>
      <c r="K10">
        <v>66.13</v>
      </c>
      <c r="L10">
        <v>82</v>
      </c>
    </row>
    <row r="11" spans="1:12" x14ac:dyDescent="0.25">
      <c r="A11" t="s">
        <v>19</v>
      </c>
      <c r="B11" t="s">
        <v>38</v>
      </c>
      <c r="C11" t="s">
        <v>39</v>
      </c>
      <c r="D11" t="s">
        <v>39</v>
      </c>
      <c r="E11" t="s">
        <v>20</v>
      </c>
      <c r="F11">
        <v>1</v>
      </c>
      <c r="G11" t="s">
        <v>21</v>
      </c>
      <c r="H11">
        <v>3.54</v>
      </c>
      <c r="I11">
        <v>24</v>
      </c>
      <c r="J11">
        <v>5</v>
      </c>
      <c r="K11">
        <v>17.7</v>
      </c>
      <c r="L11">
        <v>21.95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2</v>
      </c>
      <c r="K12">
        <v>1.94</v>
      </c>
      <c r="L12">
        <v>2.41</v>
      </c>
    </row>
    <row r="13" spans="1:12" x14ac:dyDescent="0.25">
      <c r="L13">
        <f>SUM(L9:L12)</f>
        <v>113.48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25.5703125" customWidth="1"/>
    <col min="2" max="2" width="24.140625" bestFit="1" customWidth="1"/>
    <col min="3" max="3" width="53.5703125" customWidth="1"/>
    <col min="4" max="4" width="68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s="1" customFormat="1" ht="45" x14ac:dyDescent="0.25">
      <c r="A1" s="1" t="s">
        <v>57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30" x14ac:dyDescent="0.25">
      <c r="A3" t="s">
        <v>58</v>
      </c>
      <c r="B3" t="s">
        <v>59</v>
      </c>
      <c r="C3" t="s">
        <v>60</v>
      </c>
      <c r="D3" s="1" t="s">
        <v>61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62</v>
      </c>
      <c r="C9" t="s">
        <v>63</v>
      </c>
      <c r="D9" t="s">
        <v>64</v>
      </c>
      <c r="E9" t="s">
        <v>20</v>
      </c>
      <c r="F9">
        <v>1</v>
      </c>
      <c r="G9" t="s">
        <v>65</v>
      </c>
      <c r="H9">
        <v>5.74</v>
      </c>
      <c r="I9">
        <v>24</v>
      </c>
      <c r="J9">
        <v>1</v>
      </c>
      <c r="K9">
        <v>5.74</v>
      </c>
      <c r="L9">
        <v>7.12</v>
      </c>
    </row>
    <row r="10" spans="1:12" x14ac:dyDescent="0.25">
      <c r="A10" t="s">
        <v>19</v>
      </c>
      <c r="B10" t="s">
        <v>40</v>
      </c>
      <c r="C10" t="s">
        <v>41</v>
      </c>
      <c r="D10" t="s">
        <v>41</v>
      </c>
      <c r="E10" t="s">
        <v>20</v>
      </c>
      <c r="F10">
        <v>1</v>
      </c>
      <c r="G10" t="s">
        <v>21</v>
      </c>
      <c r="H10">
        <v>0.28000000000000003</v>
      </c>
      <c r="I10">
        <v>24</v>
      </c>
      <c r="J10">
        <v>4</v>
      </c>
      <c r="K10">
        <v>1.1200000000000001</v>
      </c>
      <c r="L10">
        <v>1.39</v>
      </c>
    </row>
    <row r="11" spans="1:12" x14ac:dyDescent="0.25">
      <c r="A11" t="s">
        <v>19</v>
      </c>
      <c r="B11" t="s">
        <v>42</v>
      </c>
      <c r="C11" t="s">
        <v>43</v>
      </c>
      <c r="D11" t="s">
        <v>44</v>
      </c>
      <c r="E11" t="s">
        <v>20</v>
      </c>
      <c r="F11">
        <v>1</v>
      </c>
      <c r="G11" t="s">
        <v>21</v>
      </c>
      <c r="H11">
        <v>0.97</v>
      </c>
      <c r="I11">
        <v>24</v>
      </c>
      <c r="J11">
        <v>2</v>
      </c>
      <c r="K11">
        <v>1.94</v>
      </c>
      <c r="L11">
        <v>2.41</v>
      </c>
    </row>
    <row r="12" spans="1:12" x14ac:dyDescent="0.25">
      <c r="A12" t="s">
        <v>19</v>
      </c>
      <c r="B12" t="s">
        <v>45</v>
      </c>
      <c r="C12" t="s">
        <v>46</v>
      </c>
      <c r="D12" t="s">
        <v>46</v>
      </c>
      <c r="E12" t="s">
        <v>20</v>
      </c>
      <c r="F12">
        <v>1</v>
      </c>
      <c r="G12" t="s">
        <v>21</v>
      </c>
      <c r="H12">
        <v>1.29</v>
      </c>
      <c r="I12">
        <v>24</v>
      </c>
      <c r="J12">
        <v>1</v>
      </c>
      <c r="K12">
        <v>1.29</v>
      </c>
      <c r="L12">
        <v>1.6</v>
      </c>
    </row>
    <row r="13" spans="1:12" x14ac:dyDescent="0.25">
      <c r="L13">
        <f>SUM(L9:L12)</f>
        <v>12.52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D1" workbookViewId="0">
      <selection activeCell="L9" sqref="L9:L12"/>
    </sheetView>
  </sheetViews>
  <sheetFormatPr defaultRowHeight="15" x14ac:dyDescent="0.25"/>
  <cols>
    <col min="1" max="1" width="21.42578125" customWidth="1"/>
    <col min="2" max="2" width="13.140625" customWidth="1"/>
    <col min="3" max="3" width="51.42578125" customWidth="1"/>
    <col min="4" max="4" width="50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269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270</v>
      </c>
      <c r="B3" t="s">
        <v>271</v>
      </c>
      <c r="C3" t="s">
        <v>272</v>
      </c>
      <c r="D3" t="s">
        <v>273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10</v>
      </c>
      <c r="K9">
        <v>0.8</v>
      </c>
      <c r="L9">
        <v>0.99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3</v>
      </c>
      <c r="K10">
        <v>3.72</v>
      </c>
      <c r="L10">
        <v>4.6100000000000003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4</v>
      </c>
      <c r="K11">
        <v>1.1200000000000001</v>
      </c>
      <c r="L11">
        <v>1.39</v>
      </c>
    </row>
    <row r="12" spans="1:12" x14ac:dyDescent="0.25">
      <c r="L12">
        <f>SUM(L9:L11)</f>
        <v>6.99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E1" workbookViewId="0">
      <selection activeCell="L9" sqref="L9:L15"/>
    </sheetView>
  </sheetViews>
  <sheetFormatPr defaultRowHeight="15" x14ac:dyDescent="0.25"/>
  <cols>
    <col min="1" max="1" width="27.140625" bestFit="1" customWidth="1"/>
    <col min="2" max="2" width="22.140625" customWidth="1"/>
    <col min="3" max="3" width="60.28515625" customWidth="1"/>
    <col min="4" max="4" width="87.140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274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275</v>
      </c>
      <c r="B3" t="s">
        <v>276</v>
      </c>
      <c r="C3" t="s">
        <v>277</v>
      </c>
      <c r="D3" t="s">
        <v>278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2</v>
      </c>
      <c r="K9">
        <v>2.48</v>
      </c>
      <c r="L9">
        <v>3.08</v>
      </c>
    </row>
    <row r="10" spans="1:12" x14ac:dyDescent="0.25">
      <c r="A10" t="s">
        <v>19</v>
      </c>
      <c r="B10" t="s">
        <v>62</v>
      </c>
      <c r="C10" t="s">
        <v>63</v>
      </c>
      <c r="D10" t="s">
        <v>64</v>
      </c>
      <c r="E10" t="s">
        <v>20</v>
      </c>
      <c r="F10">
        <v>1</v>
      </c>
      <c r="G10" t="s">
        <v>65</v>
      </c>
      <c r="H10">
        <v>5.74</v>
      </c>
      <c r="I10">
        <v>24</v>
      </c>
      <c r="J10">
        <v>1</v>
      </c>
      <c r="K10">
        <v>5.74</v>
      </c>
      <c r="L10">
        <v>7.12</v>
      </c>
    </row>
    <row r="11" spans="1:12" x14ac:dyDescent="0.25">
      <c r="A11" t="s">
        <v>19</v>
      </c>
      <c r="B11" t="s">
        <v>35</v>
      </c>
      <c r="C11" t="s">
        <v>36</v>
      </c>
      <c r="D11" t="s">
        <v>36</v>
      </c>
      <c r="E11" t="s">
        <v>20</v>
      </c>
      <c r="F11">
        <v>1</v>
      </c>
      <c r="G11" t="s">
        <v>37</v>
      </c>
      <c r="H11">
        <v>1.24</v>
      </c>
      <c r="I11">
        <v>24</v>
      </c>
      <c r="J11">
        <v>2</v>
      </c>
      <c r="K11">
        <v>2.48</v>
      </c>
      <c r="L11">
        <v>3.08</v>
      </c>
    </row>
    <row r="12" spans="1:12" x14ac:dyDescent="0.25">
      <c r="A12" t="s">
        <v>19</v>
      </c>
      <c r="B12" t="s">
        <v>172</v>
      </c>
      <c r="C12" t="s">
        <v>173</v>
      </c>
      <c r="D12" t="s">
        <v>174</v>
      </c>
      <c r="E12" t="s">
        <v>20</v>
      </c>
      <c r="F12">
        <v>1</v>
      </c>
      <c r="G12" t="s">
        <v>175</v>
      </c>
      <c r="H12">
        <v>66.13</v>
      </c>
      <c r="I12">
        <v>24</v>
      </c>
      <c r="J12">
        <v>1</v>
      </c>
      <c r="K12">
        <v>66.13</v>
      </c>
      <c r="L12">
        <v>82</v>
      </c>
    </row>
    <row r="13" spans="1:12" x14ac:dyDescent="0.25">
      <c r="A13" t="s">
        <v>19</v>
      </c>
      <c r="B13" t="s">
        <v>40</v>
      </c>
      <c r="C13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15</v>
      </c>
      <c r="K13">
        <v>4.2</v>
      </c>
      <c r="L13">
        <v>5.21</v>
      </c>
    </row>
    <row r="14" spans="1:12" x14ac:dyDescent="0.25">
      <c r="A14" t="s">
        <v>19</v>
      </c>
      <c r="B14" t="s">
        <v>45</v>
      </c>
      <c r="C14" t="s">
        <v>46</v>
      </c>
      <c r="D14" t="s">
        <v>46</v>
      </c>
      <c r="E14" t="s">
        <v>20</v>
      </c>
      <c r="F14">
        <v>1</v>
      </c>
      <c r="G14" t="s">
        <v>21</v>
      </c>
      <c r="H14">
        <v>1.29</v>
      </c>
      <c r="I14">
        <v>24</v>
      </c>
      <c r="J14">
        <v>3</v>
      </c>
      <c r="K14">
        <v>3.87</v>
      </c>
      <c r="L14">
        <v>4.8</v>
      </c>
    </row>
    <row r="15" spans="1:12" x14ac:dyDescent="0.25">
      <c r="L15">
        <f>SUM(L9:L14)</f>
        <v>105.28999999999999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E1" workbookViewId="0">
      <selection activeCell="D9" sqref="D9"/>
    </sheetView>
  </sheetViews>
  <sheetFormatPr defaultRowHeight="15" x14ac:dyDescent="0.25"/>
  <cols>
    <col min="1" max="1" width="22.42578125" bestFit="1" customWidth="1"/>
    <col min="2" max="2" width="11.28515625" customWidth="1"/>
    <col min="3" max="3" width="39.85546875" customWidth="1"/>
    <col min="4" max="4" width="61.140625" customWidth="1"/>
    <col min="5" max="5" width="15.140625" bestFit="1" customWidth="1"/>
    <col min="6" max="6" width="25.7109375" bestFit="1" customWidth="1"/>
    <col min="7" max="7" width="21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279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280</v>
      </c>
      <c r="B3" t="s">
        <v>281</v>
      </c>
      <c r="C3" t="s">
        <v>282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ht="30" x14ac:dyDescent="0.25">
      <c r="A9" t="s">
        <v>19</v>
      </c>
      <c r="B9" t="s">
        <v>283</v>
      </c>
      <c r="C9" t="s">
        <v>284</v>
      </c>
      <c r="D9" s="1" t="s">
        <v>285</v>
      </c>
      <c r="E9" t="s">
        <v>20</v>
      </c>
      <c r="F9">
        <v>1</v>
      </c>
      <c r="G9" t="s">
        <v>21</v>
      </c>
      <c r="H9">
        <v>241</v>
      </c>
      <c r="I9">
        <v>24</v>
      </c>
      <c r="J9">
        <v>1</v>
      </c>
      <c r="K9">
        <v>241</v>
      </c>
      <c r="L9">
        <v>298.83999999999997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21.7109375" bestFit="1" customWidth="1"/>
    <col min="2" max="2" width="11.5703125" customWidth="1"/>
    <col min="3" max="3" width="52" customWidth="1"/>
    <col min="4" max="4" width="85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286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287</v>
      </c>
      <c r="B3" t="s">
        <v>288</v>
      </c>
      <c r="C3" t="s">
        <v>289</v>
      </c>
      <c r="D3" t="s">
        <v>290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38</v>
      </c>
      <c r="C9" t="s">
        <v>39</v>
      </c>
      <c r="D9" t="s">
        <v>39</v>
      </c>
      <c r="E9" t="s">
        <v>20</v>
      </c>
      <c r="F9">
        <v>1</v>
      </c>
      <c r="G9" t="s">
        <v>21</v>
      </c>
      <c r="H9">
        <v>3.54</v>
      </c>
      <c r="I9">
        <v>24</v>
      </c>
      <c r="J9">
        <v>1</v>
      </c>
      <c r="K9">
        <v>3.54</v>
      </c>
      <c r="L9">
        <v>4.3899999999999997</v>
      </c>
    </row>
    <row r="10" spans="1:12" x14ac:dyDescent="0.25">
      <c r="A10" t="s">
        <v>19</v>
      </c>
      <c r="B10" t="s">
        <v>283</v>
      </c>
      <c r="C10" t="s">
        <v>284</v>
      </c>
      <c r="D10" t="s">
        <v>285</v>
      </c>
      <c r="E10" t="s">
        <v>20</v>
      </c>
      <c r="F10">
        <v>1</v>
      </c>
      <c r="G10" t="s">
        <v>21</v>
      </c>
      <c r="H10">
        <v>241</v>
      </c>
      <c r="I10">
        <v>24</v>
      </c>
      <c r="J10">
        <v>2</v>
      </c>
      <c r="K10">
        <v>482</v>
      </c>
      <c r="L10">
        <v>597.67999999999995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4</v>
      </c>
      <c r="K11">
        <v>1.1200000000000001</v>
      </c>
      <c r="L11">
        <v>1.39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3</v>
      </c>
      <c r="K12">
        <v>2.91</v>
      </c>
      <c r="L12">
        <v>3.61</v>
      </c>
    </row>
    <row r="13" spans="1:12" x14ac:dyDescent="0.25">
      <c r="L13">
        <f>SUM(L9:L12)</f>
        <v>607.06999999999994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E1" workbookViewId="0">
      <selection activeCell="L9" sqref="L9:L12"/>
    </sheetView>
  </sheetViews>
  <sheetFormatPr defaultRowHeight="15" x14ac:dyDescent="0.25"/>
  <cols>
    <col min="1" max="1" width="21.28515625" customWidth="1"/>
    <col min="2" max="2" width="11.42578125" customWidth="1"/>
    <col min="3" max="3" width="61.42578125" customWidth="1"/>
    <col min="4" max="4" width="77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291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292</v>
      </c>
      <c r="B3" t="s">
        <v>293</v>
      </c>
      <c r="C3" t="s">
        <v>294</v>
      </c>
      <c r="D3" t="s">
        <v>295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5</v>
      </c>
      <c r="K9">
        <v>0.4</v>
      </c>
      <c r="L9">
        <v>0.5</v>
      </c>
    </row>
    <row r="10" spans="1:12" x14ac:dyDescent="0.25">
      <c r="A10" t="s">
        <v>19</v>
      </c>
      <c r="B10" t="s">
        <v>172</v>
      </c>
      <c r="C10" t="s">
        <v>173</v>
      </c>
      <c r="D10" t="s">
        <v>174</v>
      </c>
      <c r="E10" t="s">
        <v>20</v>
      </c>
      <c r="F10">
        <v>1</v>
      </c>
      <c r="G10" t="s">
        <v>175</v>
      </c>
      <c r="H10">
        <v>66.13</v>
      </c>
      <c r="I10">
        <v>24</v>
      </c>
      <c r="J10">
        <v>2</v>
      </c>
      <c r="K10">
        <v>132.26</v>
      </c>
      <c r="L10">
        <v>164</v>
      </c>
    </row>
    <row r="11" spans="1:12" x14ac:dyDescent="0.25">
      <c r="A11" t="s">
        <v>19</v>
      </c>
      <c r="B11" t="s">
        <v>42</v>
      </c>
      <c r="C11" t="s">
        <v>43</v>
      </c>
      <c r="D11" t="s">
        <v>44</v>
      </c>
      <c r="E11" t="s">
        <v>20</v>
      </c>
      <c r="F11">
        <v>1</v>
      </c>
      <c r="G11" t="s">
        <v>21</v>
      </c>
      <c r="H11">
        <v>0.97</v>
      </c>
      <c r="I11">
        <v>24</v>
      </c>
      <c r="J11">
        <v>3</v>
      </c>
      <c r="K11">
        <v>2.91</v>
      </c>
      <c r="L11">
        <v>3.61</v>
      </c>
    </row>
    <row r="12" spans="1:12" x14ac:dyDescent="0.25">
      <c r="L12">
        <f>SUM(L9:L11)</f>
        <v>168.11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E1" workbookViewId="0">
      <selection activeCell="L9" sqref="L9:L15"/>
    </sheetView>
  </sheetViews>
  <sheetFormatPr defaultRowHeight="15" x14ac:dyDescent="0.25"/>
  <cols>
    <col min="1" max="1" width="17.42578125" bestFit="1" customWidth="1"/>
    <col min="2" max="2" width="12.85546875" customWidth="1"/>
    <col min="3" max="3" width="60.42578125" customWidth="1"/>
    <col min="4" max="4" width="85.8554687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296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297</v>
      </c>
      <c r="B3" t="s">
        <v>298</v>
      </c>
      <c r="C3" t="s">
        <v>299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4</v>
      </c>
      <c r="K9">
        <v>4.96</v>
      </c>
      <c r="L9">
        <v>6.15</v>
      </c>
    </row>
    <row r="10" spans="1:12" x14ac:dyDescent="0.25">
      <c r="A10" t="s">
        <v>19</v>
      </c>
      <c r="B10" t="s">
        <v>62</v>
      </c>
      <c r="C10" t="s">
        <v>63</v>
      </c>
      <c r="D10" t="s">
        <v>64</v>
      </c>
      <c r="E10" t="s">
        <v>20</v>
      </c>
      <c r="F10">
        <v>1</v>
      </c>
      <c r="G10" t="s">
        <v>65</v>
      </c>
      <c r="H10">
        <v>5.74</v>
      </c>
      <c r="I10">
        <v>24</v>
      </c>
      <c r="J10">
        <v>1</v>
      </c>
      <c r="K10">
        <v>5.74</v>
      </c>
      <c r="L10">
        <v>7.12</v>
      </c>
    </row>
    <row r="11" spans="1:12" x14ac:dyDescent="0.25">
      <c r="A11" t="s">
        <v>19</v>
      </c>
      <c r="B11" t="s">
        <v>172</v>
      </c>
      <c r="C11" t="s">
        <v>173</v>
      </c>
      <c r="D11" t="s">
        <v>174</v>
      </c>
      <c r="E11" t="s">
        <v>20</v>
      </c>
      <c r="F11">
        <v>1</v>
      </c>
      <c r="G11" t="s">
        <v>175</v>
      </c>
      <c r="H11">
        <v>66.13</v>
      </c>
      <c r="I11">
        <v>24</v>
      </c>
      <c r="J11">
        <v>1</v>
      </c>
      <c r="K11">
        <v>66.13</v>
      </c>
      <c r="L11">
        <v>82</v>
      </c>
    </row>
    <row r="12" spans="1:12" x14ac:dyDescent="0.25">
      <c r="A12" t="s">
        <v>19</v>
      </c>
      <c r="B12" t="s">
        <v>75</v>
      </c>
      <c r="C12" t="s">
        <v>76</v>
      </c>
      <c r="D12" t="s">
        <v>76</v>
      </c>
      <c r="E12" t="s">
        <v>20</v>
      </c>
      <c r="F12">
        <v>1</v>
      </c>
      <c r="G12" t="s">
        <v>21</v>
      </c>
      <c r="H12">
        <v>1.78</v>
      </c>
      <c r="I12">
        <v>24</v>
      </c>
      <c r="J12">
        <v>1</v>
      </c>
      <c r="K12">
        <v>1.78</v>
      </c>
      <c r="L12">
        <v>2.21</v>
      </c>
    </row>
    <row r="13" spans="1:12" x14ac:dyDescent="0.25">
      <c r="A13" t="s">
        <v>19</v>
      </c>
      <c r="B13" t="s">
        <v>40</v>
      </c>
      <c r="C13" t="s">
        <v>41</v>
      </c>
      <c r="D13" t="s">
        <v>41</v>
      </c>
      <c r="E13" t="s">
        <v>20</v>
      </c>
      <c r="F13">
        <v>1</v>
      </c>
      <c r="G13" t="s">
        <v>21</v>
      </c>
      <c r="H13">
        <v>0.28000000000000003</v>
      </c>
      <c r="I13">
        <v>24</v>
      </c>
      <c r="J13">
        <v>12</v>
      </c>
      <c r="K13">
        <v>3.36</v>
      </c>
      <c r="L13">
        <v>4.17</v>
      </c>
    </row>
    <row r="14" spans="1:12" x14ac:dyDescent="0.25">
      <c r="A14" t="s">
        <v>19</v>
      </c>
      <c r="B14" t="s">
        <v>42</v>
      </c>
      <c r="C14" t="s">
        <v>43</v>
      </c>
      <c r="D14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1</v>
      </c>
      <c r="K14">
        <v>0.97</v>
      </c>
      <c r="L14">
        <v>1.2</v>
      </c>
    </row>
    <row r="15" spans="1:12" x14ac:dyDescent="0.25">
      <c r="L15">
        <f>SUM(L9:L14)</f>
        <v>102.85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E1" workbookViewId="0">
      <selection activeCell="L9" sqref="L9:L15"/>
    </sheetView>
  </sheetViews>
  <sheetFormatPr defaultRowHeight="15" x14ac:dyDescent="0.25"/>
  <cols>
    <col min="1" max="1" width="23" customWidth="1"/>
    <col min="2" max="2" width="12.28515625" customWidth="1"/>
    <col min="3" max="3" width="61.42578125" customWidth="1"/>
    <col min="4" max="4" width="87.285156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300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301</v>
      </c>
      <c r="B3" t="s">
        <v>302</v>
      </c>
      <c r="C3" t="s">
        <v>303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10</v>
      </c>
      <c r="K9">
        <v>0.8</v>
      </c>
      <c r="L9">
        <v>0.99</v>
      </c>
    </row>
    <row r="10" spans="1:12" x14ac:dyDescent="0.25">
      <c r="A10" t="s">
        <v>19</v>
      </c>
      <c r="B10" t="s">
        <v>33</v>
      </c>
      <c r="C10" t="s">
        <v>34</v>
      </c>
      <c r="D10" t="s">
        <v>34</v>
      </c>
      <c r="E10" t="s">
        <v>20</v>
      </c>
      <c r="F10">
        <v>1</v>
      </c>
      <c r="G10" t="s">
        <v>22</v>
      </c>
      <c r="H10">
        <v>1.24</v>
      </c>
      <c r="I10">
        <v>24</v>
      </c>
      <c r="J10">
        <v>5</v>
      </c>
      <c r="K10">
        <v>6.2</v>
      </c>
      <c r="L10">
        <v>7.69</v>
      </c>
    </row>
    <row r="11" spans="1:12" x14ac:dyDescent="0.25">
      <c r="A11" t="s">
        <v>19</v>
      </c>
      <c r="B11" t="s">
        <v>62</v>
      </c>
      <c r="C11" t="s">
        <v>63</v>
      </c>
      <c r="D11" t="s">
        <v>64</v>
      </c>
      <c r="E11" t="s">
        <v>20</v>
      </c>
      <c r="F11">
        <v>1</v>
      </c>
      <c r="G11" t="s">
        <v>65</v>
      </c>
      <c r="H11">
        <v>5.74</v>
      </c>
      <c r="I11">
        <v>24</v>
      </c>
      <c r="J11">
        <v>5</v>
      </c>
      <c r="K11">
        <v>28.7</v>
      </c>
      <c r="L11">
        <v>35.590000000000003</v>
      </c>
    </row>
    <row r="12" spans="1:12" x14ac:dyDescent="0.25">
      <c r="A12" t="s">
        <v>19</v>
      </c>
      <c r="B12" t="s">
        <v>172</v>
      </c>
      <c r="C12" t="s">
        <v>173</v>
      </c>
      <c r="D12" t="s">
        <v>174</v>
      </c>
      <c r="E12" t="s">
        <v>20</v>
      </c>
      <c r="F12">
        <v>1</v>
      </c>
      <c r="G12" t="s">
        <v>175</v>
      </c>
      <c r="H12">
        <v>66.13</v>
      </c>
      <c r="I12">
        <v>24</v>
      </c>
      <c r="J12">
        <v>1</v>
      </c>
      <c r="K12">
        <v>66.13</v>
      </c>
      <c r="L12">
        <v>82</v>
      </c>
    </row>
    <row r="13" spans="1:12" x14ac:dyDescent="0.25">
      <c r="A13" t="s">
        <v>19</v>
      </c>
      <c r="B13" t="s">
        <v>156</v>
      </c>
      <c r="C13" t="s">
        <v>157</v>
      </c>
      <c r="D13" t="s">
        <v>157</v>
      </c>
      <c r="E13" t="s">
        <v>20</v>
      </c>
      <c r="F13">
        <v>1</v>
      </c>
      <c r="G13" t="s">
        <v>158</v>
      </c>
      <c r="H13">
        <v>2.48</v>
      </c>
      <c r="I13">
        <v>24</v>
      </c>
      <c r="J13">
        <v>10</v>
      </c>
      <c r="K13">
        <v>24.8</v>
      </c>
      <c r="L13">
        <v>30.75</v>
      </c>
    </row>
    <row r="14" spans="1:12" x14ac:dyDescent="0.25">
      <c r="A14" t="s">
        <v>19</v>
      </c>
      <c r="B14" t="s">
        <v>42</v>
      </c>
      <c r="C14" t="s">
        <v>43</v>
      </c>
      <c r="D14" t="s">
        <v>44</v>
      </c>
      <c r="E14" t="s">
        <v>20</v>
      </c>
      <c r="F14">
        <v>1</v>
      </c>
      <c r="G14" t="s">
        <v>21</v>
      </c>
      <c r="H14">
        <v>0.97</v>
      </c>
      <c r="I14">
        <v>24</v>
      </c>
      <c r="J14">
        <v>2</v>
      </c>
      <c r="K14">
        <v>1.94</v>
      </c>
      <c r="L14">
        <v>2.41</v>
      </c>
    </row>
    <row r="15" spans="1:12" x14ac:dyDescent="0.25">
      <c r="L15">
        <f>SUM(L9:L14)</f>
        <v>159.43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D1" workbookViewId="0">
      <selection activeCell="L9" sqref="L9:L12"/>
    </sheetView>
  </sheetViews>
  <sheetFormatPr defaultRowHeight="15" x14ac:dyDescent="0.25"/>
  <cols>
    <col min="1" max="1" width="18" customWidth="1"/>
    <col min="2" max="2" width="24.140625" bestFit="1" customWidth="1"/>
    <col min="3" max="3" width="51.28515625" customWidth="1"/>
    <col min="4" max="4" width="52.140625" customWidth="1"/>
    <col min="5" max="5" width="15.140625" bestFit="1" customWidth="1"/>
    <col min="6" max="6" width="25.7109375" bestFit="1" customWidth="1"/>
    <col min="7" max="7" width="20.5703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ht="45" x14ac:dyDescent="0.25">
      <c r="A1" s="1" t="s">
        <v>66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x14ac:dyDescent="0.25">
      <c r="A3" t="s">
        <v>67</v>
      </c>
      <c r="B3" t="s">
        <v>68</v>
      </c>
      <c r="C3" t="s">
        <v>69</v>
      </c>
      <c r="D3" t="s">
        <v>47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31</v>
      </c>
      <c r="C9" t="s">
        <v>32</v>
      </c>
      <c r="D9" t="s">
        <v>32</v>
      </c>
      <c r="E9" t="s">
        <v>20</v>
      </c>
      <c r="F9">
        <v>1</v>
      </c>
      <c r="G9" t="s">
        <v>21</v>
      </c>
      <c r="H9">
        <v>0.08</v>
      </c>
      <c r="I9">
        <v>24</v>
      </c>
      <c r="J9">
        <v>10</v>
      </c>
      <c r="K9">
        <v>0.8</v>
      </c>
      <c r="L9">
        <v>0.99</v>
      </c>
    </row>
    <row r="10" spans="1:12" x14ac:dyDescent="0.25">
      <c r="A10" t="s">
        <v>19</v>
      </c>
      <c r="B10" t="s">
        <v>38</v>
      </c>
      <c r="C10" t="s">
        <v>39</v>
      </c>
      <c r="D10" t="s">
        <v>39</v>
      </c>
      <c r="E10" t="s">
        <v>20</v>
      </c>
      <c r="F10">
        <v>1</v>
      </c>
      <c r="G10" t="s">
        <v>21</v>
      </c>
      <c r="H10">
        <v>3.54</v>
      </c>
      <c r="I10">
        <v>24</v>
      </c>
      <c r="J10">
        <v>3</v>
      </c>
      <c r="K10">
        <v>10.62</v>
      </c>
      <c r="L10">
        <v>13.17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10</v>
      </c>
      <c r="K11">
        <v>2.8</v>
      </c>
      <c r="L11">
        <v>3.47</v>
      </c>
    </row>
    <row r="12" spans="1:12" x14ac:dyDescent="0.25">
      <c r="L12">
        <f>SUM(L9:L11)</f>
        <v>17.63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E1" workbookViewId="0">
      <selection activeCell="M9" sqref="M9:M11"/>
    </sheetView>
  </sheetViews>
  <sheetFormatPr defaultRowHeight="15" x14ac:dyDescent="0.25"/>
  <cols>
    <col min="1" max="1" width="23.140625" bestFit="1" customWidth="1"/>
    <col min="2" max="2" width="34.85546875" bestFit="1" customWidth="1"/>
    <col min="3" max="3" width="24.140625" bestFit="1" customWidth="1"/>
    <col min="4" max="4" width="45.7109375" customWidth="1"/>
    <col min="5" max="5" width="45.28515625" customWidth="1"/>
    <col min="6" max="6" width="15.140625" bestFit="1" customWidth="1"/>
    <col min="7" max="7" width="25.7109375" bestFit="1" customWidth="1"/>
    <col min="8" max="8" width="24.42578125" bestFit="1" customWidth="1"/>
    <col min="9" max="9" width="18.5703125" bestFit="1" customWidth="1"/>
    <col min="10" max="10" width="24.28515625" bestFit="1" customWidth="1"/>
    <col min="11" max="11" width="34.28515625" bestFit="1" customWidth="1"/>
    <col min="12" max="12" width="27.28515625" bestFit="1" customWidth="1"/>
  </cols>
  <sheetData>
    <row r="1" spans="1:13" x14ac:dyDescent="0.25">
      <c r="A1" t="s">
        <v>0</v>
      </c>
      <c r="B1" t="s">
        <v>70</v>
      </c>
    </row>
    <row r="2" spans="1:13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</row>
    <row r="3" spans="1:13" ht="60" x14ac:dyDescent="0.25">
      <c r="B3" t="s">
        <v>71</v>
      </c>
      <c r="C3" t="s">
        <v>72</v>
      </c>
      <c r="D3" t="s">
        <v>73</v>
      </c>
      <c r="E3" s="1" t="s">
        <v>74</v>
      </c>
    </row>
    <row r="6" spans="1:13" x14ac:dyDescent="0.25">
      <c r="A6" t="s">
        <v>24</v>
      </c>
    </row>
    <row r="8" spans="1:13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</row>
    <row r="9" spans="1:13" x14ac:dyDescent="0.25">
      <c r="A9" t="s">
        <v>30</v>
      </c>
      <c r="B9" t="s">
        <v>19</v>
      </c>
      <c r="C9" t="s">
        <v>38</v>
      </c>
      <c r="D9" t="s">
        <v>39</v>
      </c>
      <c r="E9" t="s">
        <v>39</v>
      </c>
      <c r="F9" t="s">
        <v>20</v>
      </c>
      <c r="G9">
        <v>1</v>
      </c>
      <c r="H9" t="s">
        <v>21</v>
      </c>
      <c r="I9">
        <v>3.54</v>
      </c>
      <c r="J9">
        <v>24</v>
      </c>
      <c r="K9">
        <v>2</v>
      </c>
      <c r="L9">
        <v>7.08</v>
      </c>
      <c r="M9">
        <v>8.7799999999999994</v>
      </c>
    </row>
    <row r="10" spans="1:13" x14ac:dyDescent="0.25">
      <c r="A10" t="s">
        <v>30</v>
      </c>
      <c r="B10" t="s">
        <v>19</v>
      </c>
      <c r="C10" t="s">
        <v>75</v>
      </c>
      <c r="D10" t="s">
        <v>76</v>
      </c>
      <c r="E10" t="s">
        <v>76</v>
      </c>
      <c r="F10" t="s">
        <v>20</v>
      </c>
      <c r="G10">
        <v>1</v>
      </c>
      <c r="H10" t="s">
        <v>21</v>
      </c>
      <c r="I10">
        <v>1.78</v>
      </c>
      <c r="J10">
        <v>24</v>
      </c>
      <c r="K10">
        <v>1</v>
      </c>
      <c r="L10">
        <v>1.78</v>
      </c>
      <c r="M10">
        <v>2.21</v>
      </c>
    </row>
    <row r="11" spans="1:13" x14ac:dyDescent="0.25">
      <c r="M11">
        <f>SUM(M9:M10)</f>
        <v>10.989999999999998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28.28515625" customWidth="1"/>
    <col min="2" max="2" width="24.140625" bestFit="1" customWidth="1"/>
    <col min="3" max="3" width="54.7109375" customWidth="1"/>
    <col min="4" max="4" width="85.5703125" customWidth="1"/>
    <col min="5" max="5" width="15.140625" bestFit="1" customWidth="1"/>
    <col min="6" max="6" width="25.7109375" bestFit="1" customWidth="1"/>
    <col min="7" max="7" width="23.5703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77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45" x14ac:dyDescent="0.25">
      <c r="A3" t="s">
        <v>78</v>
      </c>
      <c r="B3" t="s">
        <v>79</v>
      </c>
      <c r="C3" t="s">
        <v>80</v>
      </c>
      <c r="D3" s="1" t="s">
        <v>81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62</v>
      </c>
      <c r="C9" t="s">
        <v>63</v>
      </c>
      <c r="D9" t="s">
        <v>64</v>
      </c>
      <c r="E9" t="s">
        <v>20</v>
      </c>
      <c r="F9">
        <v>1</v>
      </c>
      <c r="G9" t="s">
        <v>65</v>
      </c>
      <c r="H9">
        <v>5.74</v>
      </c>
      <c r="I9">
        <v>24</v>
      </c>
      <c r="J9">
        <v>1</v>
      </c>
      <c r="K9">
        <v>5.74</v>
      </c>
      <c r="L9">
        <v>7.12</v>
      </c>
    </row>
    <row r="10" spans="1:12" x14ac:dyDescent="0.25">
      <c r="A10" t="s">
        <v>19</v>
      </c>
      <c r="B10" t="s">
        <v>40</v>
      </c>
      <c r="C10" t="s">
        <v>41</v>
      </c>
      <c r="D10" t="s">
        <v>41</v>
      </c>
      <c r="E10" t="s">
        <v>20</v>
      </c>
      <c r="F10">
        <v>1</v>
      </c>
      <c r="G10" t="s">
        <v>21</v>
      </c>
      <c r="H10">
        <v>0.28000000000000003</v>
      </c>
      <c r="I10">
        <v>24</v>
      </c>
      <c r="J10">
        <v>10</v>
      </c>
      <c r="K10">
        <v>2.8</v>
      </c>
      <c r="L10">
        <v>3.47</v>
      </c>
    </row>
    <row r="11" spans="1:12" x14ac:dyDescent="0.25">
      <c r="L11">
        <f>SUM(L9:L10)</f>
        <v>10.59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E1" workbookViewId="0">
      <selection activeCell="L9" sqref="L9:L13"/>
    </sheetView>
  </sheetViews>
  <sheetFormatPr defaultRowHeight="15" x14ac:dyDescent="0.25"/>
  <cols>
    <col min="1" max="1" width="21.5703125" customWidth="1"/>
    <col min="2" max="2" width="24.140625" bestFit="1" customWidth="1"/>
    <col min="3" max="3" width="51.7109375" customWidth="1"/>
    <col min="4" max="4" width="60.5703125" customWidth="1"/>
    <col min="5" max="5" width="15.140625" bestFit="1" customWidth="1"/>
    <col min="6" max="6" width="25.7109375" bestFit="1" customWidth="1"/>
    <col min="7" max="7" width="24.425781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82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30" x14ac:dyDescent="0.25">
      <c r="A3" t="s">
        <v>83</v>
      </c>
      <c r="B3" t="s">
        <v>84</v>
      </c>
      <c r="C3" t="s">
        <v>85</v>
      </c>
      <c r="D3" s="1" t="s">
        <v>86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1</v>
      </c>
      <c r="K9">
        <v>1.24</v>
      </c>
      <c r="L9">
        <v>1.54</v>
      </c>
    </row>
    <row r="10" spans="1:12" x14ac:dyDescent="0.25">
      <c r="A10" t="s">
        <v>19</v>
      </c>
      <c r="B10" t="s">
        <v>38</v>
      </c>
      <c r="C10" t="s">
        <v>39</v>
      </c>
      <c r="D10" t="s">
        <v>39</v>
      </c>
      <c r="E10" t="s">
        <v>20</v>
      </c>
      <c r="F10">
        <v>1</v>
      </c>
      <c r="G10" t="s">
        <v>21</v>
      </c>
      <c r="H10">
        <v>3.54</v>
      </c>
      <c r="I10">
        <v>24</v>
      </c>
      <c r="J10">
        <v>2</v>
      </c>
      <c r="K10">
        <v>7.08</v>
      </c>
      <c r="L10">
        <v>8.7799999999999994</v>
      </c>
    </row>
    <row r="11" spans="1:12" x14ac:dyDescent="0.25">
      <c r="A11" t="s">
        <v>19</v>
      </c>
      <c r="B11" t="s">
        <v>40</v>
      </c>
      <c r="C11" t="s">
        <v>41</v>
      </c>
      <c r="D11" t="s">
        <v>41</v>
      </c>
      <c r="E11" t="s">
        <v>20</v>
      </c>
      <c r="F11">
        <v>1</v>
      </c>
      <c r="G11" t="s">
        <v>21</v>
      </c>
      <c r="H11">
        <v>0.28000000000000003</v>
      </c>
      <c r="I11">
        <v>24</v>
      </c>
      <c r="J11">
        <v>3</v>
      </c>
      <c r="K11">
        <v>0.84</v>
      </c>
      <c r="L11">
        <v>1.04</v>
      </c>
    </row>
    <row r="12" spans="1:12" x14ac:dyDescent="0.25">
      <c r="A12" t="s">
        <v>19</v>
      </c>
      <c r="B12" t="s">
        <v>42</v>
      </c>
      <c r="C12" t="s">
        <v>43</v>
      </c>
      <c r="D12" t="s">
        <v>44</v>
      </c>
      <c r="E12" t="s">
        <v>20</v>
      </c>
      <c r="F12">
        <v>1</v>
      </c>
      <c r="G12" t="s">
        <v>21</v>
      </c>
      <c r="H12">
        <v>0.97</v>
      </c>
      <c r="I12">
        <v>24</v>
      </c>
      <c r="J12">
        <v>2</v>
      </c>
      <c r="K12">
        <v>1.94</v>
      </c>
      <c r="L12">
        <v>2.41</v>
      </c>
    </row>
    <row r="13" spans="1:12" x14ac:dyDescent="0.25">
      <c r="L13">
        <f>SUM(L9:L12)</f>
        <v>13.77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E1" workbookViewId="0">
      <selection activeCell="L9" sqref="L9:L11"/>
    </sheetView>
  </sheetViews>
  <sheetFormatPr defaultRowHeight="15" x14ac:dyDescent="0.25"/>
  <cols>
    <col min="1" max="1" width="19.140625" bestFit="1" customWidth="1"/>
    <col min="2" max="2" width="24.140625" bestFit="1" customWidth="1"/>
    <col min="3" max="3" width="52.140625" customWidth="1"/>
    <col min="4" max="4" width="74.5703125" customWidth="1"/>
    <col min="5" max="5" width="15.140625" bestFit="1" customWidth="1"/>
    <col min="6" max="6" width="25.7109375" bestFit="1" customWidth="1"/>
    <col min="7" max="7" width="18.28515625" bestFit="1" customWidth="1"/>
    <col min="8" max="8" width="18.5703125" bestFit="1" customWidth="1"/>
    <col min="9" max="9" width="24.28515625" bestFit="1" customWidth="1"/>
    <col min="10" max="10" width="34.28515625" bestFit="1" customWidth="1"/>
    <col min="11" max="11" width="27.28515625" bestFit="1" customWidth="1"/>
  </cols>
  <sheetData>
    <row r="1" spans="1:12" x14ac:dyDescent="0.25">
      <c r="A1" t="s">
        <v>87</v>
      </c>
    </row>
    <row r="2" spans="1:12" x14ac:dyDescent="0.25">
      <c r="A2" t="s">
        <v>3</v>
      </c>
      <c r="B2" t="s">
        <v>4</v>
      </c>
      <c r="C2" t="s">
        <v>5</v>
      </c>
      <c r="D2" t="s">
        <v>6</v>
      </c>
    </row>
    <row r="3" spans="1:12" ht="45" x14ac:dyDescent="0.25">
      <c r="A3" t="s">
        <v>88</v>
      </c>
      <c r="B3" t="s">
        <v>89</v>
      </c>
      <c r="C3" t="s">
        <v>90</v>
      </c>
      <c r="D3" s="1" t="s">
        <v>91</v>
      </c>
    </row>
    <row r="8" spans="1:12" x14ac:dyDescent="0.25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</row>
    <row r="9" spans="1:12" x14ac:dyDescent="0.25">
      <c r="A9" t="s">
        <v>19</v>
      </c>
      <c r="B9" t="s">
        <v>33</v>
      </c>
      <c r="C9" t="s">
        <v>34</v>
      </c>
      <c r="D9" t="s">
        <v>34</v>
      </c>
      <c r="E9" t="s">
        <v>20</v>
      </c>
      <c r="F9">
        <v>1</v>
      </c>
      <c r="G9" t="s">
        <v>22</v>
      </c>
      <c r="H9">
        <v>1.24</v>
      </c>
      <c r="I9">
        <v>24</v>
      </c>
      <c r="J9">
        <v>3</v>
      </c>
      <c r="K9">
        <v>3.72</v>
      </c>
      <c r="L9">
        <v>4.6100000000000003</v>
      </c>
    </row>
    <row r="10" spans="1:12" x14ac:dyDescent="0.25">
      <c r="A10" t="s">
        <v>19</v>
      </c>
      <c r="B10" t="s">
        <v>40</v>
      </c>
      <c r="C10" t="s">
        <v>41</v>
      </c>
      <c r="D10" t="s">
        <v>41</v>
      </c>
      <c r="E10" t="s">
        <v>20</v>
      </c>
      <c r="F10">
        <v>1</v>
      </c>
      <c r="G10" t="s">
        <v>21</v>
      </c>
      <c r="H10">
        <v>0.28000000000000003</v>
      </c>
      <c r="I10">
        <v>24</v>
      </c>
      <c r="J10">
        <v>10</v>
      </c>
      <c r="K10">
        <v>2.8</v>
      </c>
      <c r="L10">
        <v>3.47</v>
      </c>
    </row>
    <row r="11" spans="1:12" x14ac:dyDescent="0.25">
      <c r="L11">
        <f>SUM(L9:L10)</f>
        <v>8.08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47</vt:i4>
      </vt:variant>
    </vt:vector>
  </HeadingPairs>
  <TitlesOfParts>
    <vt:vector size="47" baseType="lpstr">
      <vt:lpstr>Γενική Διεύθυνση Τεχνικών Υπηρε</vt:lpstr>
      <vt:lpstr>Διδασκαλείο Ξένων Γλωσσών</vt:lpstr>
      <vt:lpstr>Διεύθυνση Βιβλιοθήκης &amp; Κέντρου</vt:lpstr>
      <vt:lpstr>Διεύθυνση Γραμματειών &amp; Ακαδημα</vt:lpstr>
      <vt:lpstr>Διεύθυνση Δημοσίων Σχέσεων &amp; Εξ</vt:lpstr>
      <vt:lpstr>Διεύθυνση Εκπαίδευσης και Έρευν</vt:lpstr>
      <vt:lpstr>Διεύθυνση Οικονομικών Υπηρεσιών</vt:lpstr>
      <vt:lpstr>Διεύθυνση Φοιτητικής Μέριμνας</vt:lpstr>
      <vt:lpstr>Ενόργανη Ανάλυση</vt:lpstr>
      <vt:lpstr>Εργαστήριο Ελληνικής Γλώσσας</vt:lpstr>
      <vt:lpstr>Λειτουργική Μονάδα Διαχείρισης </vt:lpstr>
      <vt:lpstr>Μηχανουργείο</vt:lpstr>
      <vt:lpstr>Μονάδα Στρατηγικού Σχεδιασμού</vt:lpstr>
      <vt:lpstr>Μουσείο Επιστημών &amp; Τεχνολογίας</vt:lpstr>
      <vt:lpstr>Πανεπιστημιακό Γυμναστήριο</vt:lpstr>
      <vt:lpstr>Πειραματόζωα</vt:lpstr>
      <vt:lpstr>Τμήμα  Πολιτικών Μηχανικών</vt:lpstr>
      <vt:lpstr>Τμήμα Αειφορικής Γεωργίας</vt:lpstr>
      <vt:lpstr>Τμήμα Αλιείας &amp; Υδατοκαλλιεργει</vt:lpstr>
      <vt:lpstr>Τμήμα Βιολογίας</vt:lpstr>
      <vt:lpstr>Τμήμα Γεωλογίας</vt:lpstr>
      <vt:lpstr>Τμήμα Διοίκησης Επιχειρήσεων</vt:lpstr>
      <vt:lpstr>Τμήμα Διοίκησης Τουρισμού </vt:lpstr>
      <vt:lpstr>Τμήμα Διοικητικής Επιστήμης &amp; Τ</vt:lpstr>
      <vt:lpstr>Τμήμα Επ. της Εκπαίδευσης &amp; της</vt:lpstr>
      <vt:lpstr>Τμήμα Επιστήμης &amp; Τεχνολογίας Τ</vt:lpstr>
      <vt:lpstr>Τμήμα Επιστήμης των Υλικών</vt:lpstr>
      <vt:lpstr>Τμήμα Επιστημών της Εκπαίδευσης</vt:lpstr>
      <vt:lpstr>Τμήμα Εσωτερικού Ελέγχου</vt:lpstr>
      <vt:lpstr>Τμήμα Ηλεκτρολόγων Μηχανικών &amp; </vt:lpstr>
      <vt:lpstr>Τμήμα Θεατρικών Σπουδών</vt:lpstr>
      <vt:lpstr>Τμήμα Ιατρικής</vt:lpstr>
      <vt:lpstr>Τμήμα Ιστορίας - Αρχαιολογίας</vt:lpstr>
      <vt:lpstr>Τμήμα Λογοθεραπείας</vt:lpstr>
      <vt:lpstr>Τμήμα Μαθηματικών</vt:lpstr>
      <vt:lpstr>Τμήμα Μηχανικών Η-Υ &amp; Πληροφορι</vt:lpstr>
      <vt:lpstr>Τμήμα Μηχανολόγων &amp; Αεροναυπηγώ</vt:lpstr>
      <vt:lpstr>Τμήμα Νοσηλευτικής</vt:lpstr>
      <vt:lpstr>Τμήμα Οικονομικών Επιστημών</vt:lpstr>
      <vt:lpstr>Τμήμα Συνηγορου του Φοιτητή</vt:lpstr>
      <vt:lpstr>Τμήμα Φαρμακευτικής</vt:lpstr>
      <vt:lpstr>Τμήμα Φιλοσοφίας</vt:lpstr>
      <vt:lpstr>Τμήμα Φυσικής</vt:lpstr>
      <vt:lpstr>Τμήμα Φυσικοθεραπείας</vt:lpstr>
      <vt:lpstr>Τμήμα Χημείας</vt:lpstr>
      <vt:lpstr>Τμήμα Χημικών Μηχανικών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mariar</cp:lastModifiedBy>
  <dcterms:created xsi:type="dcterms:W3CDTF">2025-09-26T08:26:53Z</dcterms:created>
  <dcterms:modified xsi:type="dcterms:W3CDTF">2025-10-08T07:34:24Z</dcterms:modified>
</cp:coreProperties>
</file>